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лахит\Desktop\"/>
    </mc:Choice>
  </mc:AlternateContent>
  <bookViews>
    <workbookView xWindow="0" yWindow="0" windowWidth="28800" windowHeight="13620"/>
  </bookViews>
  <sheets>
    <sheet name="Бланк заказ" sheetId="1" r:id="rId1"/>
    <sheet name="Накладна" sheetId="2" r:id="rId2"/>
  </sheets>
  <definedNames>
    <definedName name="_xlnm._FilterDatabase" localSheetId="0" hidden="1">'Бланк заказ'!$G$1:$G$778</definedName>
    <definedName name="_xlnm._FilterDatabase" localSheetId="1" hidden="1">Накладна!$H$1:$H$638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16" i="1" l="1"/>
  <c r="G615" i="1"/>
  <c r="G307" i="1" l="1"/>
  <c r="G390" i="1"/>
  <c r="G389" i="1"/>
  <c r="G372" i="1"/>
  <c r="G298" i="1"/>
  <c r="G561" i="1" l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34" i="1" l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229" i="1" l="1"/>
  <c r="G230" i="1"/>
  <c r="G231" i="1"/>
  <c r="G232" i="1"/>
  <c r="G366" i="1"/>
  <c r="G367" i="1"/>
  <c r="G313" i="1"/>
  <c r="G297" i="1"/>
  <c r="G282" i="1"/>
  <c r="G263" i="1"/>
  <c r="G242" i="1"/>
  <c r="G243" i="1"/>
  <c r="G262" i="1" l="1"/>
  <c r="G259" i="1"/>
  <c r="G256" i="1"/>
  <c r="G688" i="1" l="1"/>
  <c r="G689" i="1"/>
  <c r="G690" i="1"/>
  <c r="G742" i="1" l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733" i="1"/>
  <c r="G734" i="1"/>
  <c r="G735" i="1"/>
  <c r="G736" i="1"/>
  <c r="G737" i="1"/>
  <c r="G738" i="1"/>
  <c r="G739" i="1"/>
  <c r="A753" i="2" l="1"/>
  <c r="B753" i="2"/>
  <c r="F753" i="2"/>
  <c r="G753" i="2"/>
  <c r="A754" i="2"/>
  <c r="B754" i="2"/>
  <c r="F754" i="2"/>
  <c r="G754" i="2"/>
  <c r="A755" i="2"/>
  <c r="B755" i="2"/>
  <c r="F755" i="2"/>
  <c r="G755" i="2"/>
  <c r="A756" i="2"/>
  <c r="B756" i="2"/>
  <c r="F756" i="2"/>
  <c r="G756" i="2"/>
  <c r="A757" i="2"/>
  <c r="B757" i="2"/>
  <c r="F757" i="2"/>
  <c r="G757" i="2"/>
  <c r="A758" i="2"/>
  <c r="B758" i="2"/>
  <c r="F758" i="2"/>
  <c r="G758" i="2"/>
  <c r="A750" i="2"/>
  <c r="B750" i="2"/>
  <c r="F750" i="2"/>
  <c r="G750" i="2"/>
  <c r="A751" i="2"/>
  <c r="B751" i="2"/>
  <c r="F751" i="2"/>
  <c r="G751" i="2"/>
  <c r="A752" i="2"/>
  <c r="B752" i="2"/>
  <c r="F752" i="2"/>
  <c r="G752" i="2"/>
  <c r="A748" i="2"/>
  <c r="B748" i="2"/>
  <c r="F748" i="2"/>
  <c r="G748" i="2"/>
  <c r="A749" i="2"/>
  <c r="B749" i="2"/>
  <c r="F749" i="2"/>
  <c r="G749" i="2"/>
  <c r="A746" i="2"/>
  <c r="B746" i="2"/>
  <c r="F746" i="2"/>
  <c r="G746" i="2"/>
  <c r="A747" i="2"/>
  <c r="B747" i="2"/>
  <c r="F747" i="2"/>
  <c r="G747" i="2"/>
  <c r="A741" i="2"/>
  <c r="B741" i="2"/>
  <c r="F741" i="2"/>
  <c r="G741" i="2"/>
  <c r="A742" i="2"/>
  <c r="B742" i="2"/>
  <c r="F742" i="2"/>
  <c r="G742" i="2"/>
  <c r="A743" i="2"/>
  <c r="B743" i="2"/>
  <c r="F743" i="2"/>
  <c r="G743" i="2"/>
  <c r="A744" i="2"/>
  <c r="B744" i="2"/>
  <c r="F744" i="2"/>
  <c r="G744" i="2"/>
  <c r="A745" i="2"/>
  <c r="B745" i="2"/>
  <c r="F745" i="2"/>
  <c r="G745" i="2"/>
  <c r="A730" i="2"/>
  <c r="B730" i="2"/>
  <c r="F730" i="2"/>
  <c r="G730" i="2"/>
  <c r="A731" i="2"/>
  <c r="B731" i="2"/>
  <c r="F731" i="2"/>
  <c r="G731" i="2"/>
  <c r="A732" i="2"/>
  <c r="B732" i="2"/>
  <c r="F732" i="2"/>
  <c r="G732" i="2"/>
  <c r="A733" i="2"/>
  <c r="B733" i="2"/>
  <c r="F733" i="2"/>
  <c r="G733" i="2"/>
  <c r="A734" i="2"/>
  <c r="B734" i="2"/>
  <c r="F734" i="2"/>
  <c r="G734" i="2"/>
  <c r="A735" i="2"/>
  <c r="B735" i="2"/>
  <c r="F735" i="2"/>
  <c r="G735" i="2"/>
  <c r="A736" i="2"/>
  <c r="B736" i="2"/>
  <c r="F736" i="2"/>
  <c r="G736" i="2"/>
  <c r="A737" i="2"/>
  <c r="B737" i="2"/>
  <c r="F737" i="2"/>
  <c r="G737" i="2"/>
  <c r="A738" i="2"/>
  <c r="B738" i="2"/>
  <c r="F738" i="2"/>
  <c r="G738" i="2"/>
  <c r="A739" i="2"/>
  <c r="B739" i="2"/>
  <c r="F739" i="2"/>
  <c r="G739" i="2"/>
  <c r="A740" i="2"/>
  <c r="B740" i="2"/>
  <c r="F740" i="2"/>
  <c r="G740" i="2"/>
  <c r="A710" i="2"/>
  <c r="B710" i="2"/>
  <c r="F710" i="2"/>
  <c r="G710" i="2"/>
  <c r="A711" i="2"/>
  <c r="B711" i="2"/>
  <c r="F711" i="2"/>
  <c r="G711" i="2"/>
  <c r="A712" i="2"/>
  <c r="B712" i="2"/>
  <c r="F712" i="2"/>
  <c r="G712" i="2"/>
  <c r="A713" i="2"/>
  <c r="B713" i="2"/>
  <c r="F713" i="2"/>
  <c r="G713" i="2"/>
  <c r="A714" i="2"/>
  <c r="B714" i="2"/>
  <c r="F714" i="2"/>
  <c r="G714" i="2"/>
  <c r="A715" i="2"/>
  <c r="B715" i="2"/>
  <c r="F715" i="2"/>
  <c r="G715" i="2"/>
  <c r="A716" i="2"/>
  <c r="B716" i="2"/>
  <c r="F716" i="2"/>
  <c r="G716" i="2"/>
  <c r="A717" i="2"/>
  <c r="B717" i="2"/>
  <c r="F717" i="2"/>
  <c r="G717" i="2"/>
  <c r="A718" i="2"/>
  <c r="B718" i="2"/>
  <c r="F718" i="2"/>
  <c r="G718" i="2"/>
  <c r="H718" i="2"/>
  <c r="A719" i="2"/>
  <c r="B719" i="2"/>
  <c r="F719" i="2"/>
  <c r="G719" i="2"/>
  <c r="A720" i="2"/>
  <c r="B720" i="2"/>
  <c r="F720" i="2"/>
  <c r="G720" i="2"/>
  <c r="A721" i="2"/>
  <c r="B721" i="2"/>
  <c r="F721" i="2"/>
  <c r="G721" i="2"/>
  <c r="A722" i="2"/>
  <c r="B722" i="2"/>
  <c r="F722" i="2"/>
  <c r="G722" i="2"/>
  <c r="A723" i="2"/>
  <c r="B723" i="2"/>
  <c r="F723" i="2"/>
  <c r="G723" i="2"/>
  <c r="A724" i="2"/>
  <c r="B724" i="2"/>
  <c r="F724" i="2"/>
  <c r="G724" i="2"/>
  <c r="A725" i="2"/>
  <c r="B725" i="2"/>
  <c r="F725" i="2"/>
  <c r="G725" i="2"/>
  <c r="A726" i="2"/>
  <c r="B726" i="2"/>
  <c r="F726" i="2"/>
  <c r="G726" i="2"/>
  <c r="H726" i="2"/>
  <c r="A727" i="2"/>
  <c r="B727" i="2"/>
  <c r="F727" i="2"/>
  <c r="G727" i="2"/>
  <c r="A728" i="2"/>
  <c r="B728" i="2"/>
  <c r="F728" i="2"/>
  <c r="G728" i="2"/>
  <c r="A729" i="2"/>
  <c r="B729" i="2"/>
  <c r="F729" i="2"/>
  <c r="G729" i="2"/>
  <c r="A700" i="2"/>
  <c r="B700" i="2"/>
  <c r="F700" i="2"/>
  <c r="G700" i="2"/>
  <c r="A701" i="2"/>
  <c r="B701" i="2"/>
  <c r="F701" i="2"/>
  <c r="G701" i="2"/>
  <c r="A702" i="2"/>
  <c r="B702" i="2"/>
  <c r="F702" i="2"/>
  <c r="G702" i="2"/>
  <c r="A703" i="2"/>
  <c r="B703" i="2"/>
  <c r="F703" i="2"/>
  <c r="G703" i="2"/>
  <c r="A704" i="2"/>
  <c r="B704" i="2"/>
  <c r="F704" i="2"/>
  <c r="G704" i="2"/>
  <c r="A705" i="2"/>
  <c r="B705" i="2"/>
  <c r="F705" i="2"/>
  <c r="G705" i="2"/>
  <c r="A706" i="2"/>
  <c r="B706" i="2"/>
  <c r="F706" i="2"/>
  <c r="G706" i="2"/>
  <c r="A707" i="2"/>
  <c r="B707" i="2"/>
  <c r="F707" i="2"/>
  <c r="G707" i="2"/>
  <c r="A708" i="2"/>
  <c r="B708" i="2"/>
  <c r="F708" i="2"/>
  <c r="G708" i="2"/>
  <c r="A709" i="2"/>
  <c r="B709" i="2"/>
  <c r="F709" i="2"/>
  <c r="G709" i="2"/>
  <c r="A691" i="2"/>
  <c r="B691" i="2"/>
  <c r="F691" i="2"/>
  <c r="G691" i="2"/>
  <c r="A692" i="2"/>
  <c r="B692" i="2"/>
  <c r="F692" i="2"/>
  <c r="G692" i="2"/>
  <c r="A693" i="2"/>
  <c r="B693" i="2"/>
  <c r="F693" i="2"/>
  <c r="G693" i="2"/>
  <c r="A694" i="2"/>
  <c r="B694" i="2"/>
  <c r="F694" i="2"/>
  <c r="G694" i="2"/>
  <c r="A695" i="2"/>
  <c r="B695" i="2"/>
  <c r="F695" i="2"/>
  <c r="G695" i="2"/>
  <c r="A696" i="2"/>
  <c r="B696" i="2"/>
  <c r="F696" i="2"/>
  <c r="G696" i="2"/>
  <c r="A697" i="2"/>
  <c r="B697" i="2"/>
  <c r="F697" i="2"/>
  <c r="G697" i="2"/>
  <c r="A698" i="2"/>
  <c r="B698" i="2"/>
  <c r="F698" i="2"/>
  <c r="G698" i="2"/>
  <c r="A699" i="2"/>
  <c r="B699" i="2"/>
  <c r="F699" i="2"/>
  <c r="G699" i="2"/>
  <c r="A681" i="2"/>
  <c r="B681" i="2"/>
  <c r="F681" i="2"/>
  <c r="G681" i="2"/>
  <c r="A682" i="2"/>
  <c r="B682" i="2"/>
  <c r="F682" i="2"/>
  <c r="G682" i="2"/>
  <c r="A683" i="2"/>
  <c r="B683" i="2"/>
  <c r="F683" i="2"/>
  <c r="G683" i="2"/>
  <c r="A684" i="2"/>
  <c r="B684" i="2"/>
  <c r="F684" i="2"/>
  <c r="G684" i="2"/>
  <c r="A685" i="2"/>
  <c r="B685" i="2"/>
  <c r="F685" i="2"/>
  <c r="G685" i="2"/>
  <c r="A686" i="2"/>
  <c r="B686" i="2"/>
  <c r="F686" i="2"/>
  <c r="G686" i="2"/>
  <c r="A687" i="2"/>
  <c r="B687" i="2"/>
  <c r="F687" i="2"/>
  <c r="G687" i="2"/>
  <c r="A688" i="2"/>
  <c r="B688" i="2"/>
  <c r="F688" i="2"/>
  <c r="G688" i="2"/>
  <c r="A689" i="2"/>
  <c r="B689" i="2"/>
  <c r="F689" i="2"/>
  <c r="G689" i="2"/>
  <c r="A690" i="2"/>
  <c r="B690" i="2"/>
  <c r="F690" i="2"/>
  <c r="G690" i="2"/>
  <c r="A674" i="2"/>
  <c r="B674" i="2"/>
  <c r="F674" i="2"/>
  <c r="G674" i="2"/>
  <c r="A675" i="2"/>
  <c r="B675" i="2"/>
  <c r="F675" i="2"/>
  <c r="G675" i="2"/>
  <c r="A676" i="2"/>
  <c r="B676" i="2"/>
  <c r="F676" i="2"/>
  <c r="G676" i="2"/>
  <c r="A677" i="2"/>
  <c r="B677" i="2"/>
  <c r="F677" i="2"/>
  <c r="G677" i="2"/>
  <c r="A678" i="2"/>
  <c r="B678" i="2"/>
  <c r="F678" i="2"/>
  <c r="G678" i="2"/>
  <c r="A679" i="2"/>
  <c r="B679" i="2"/>
  <c r="F679" i="2"/>
  <c r="G679" i="2"/>
  <c r="A680" i="2"/>
  <c r="B680" i="2"/>
  <c r="F680" i="2"/>
  <c r="G680" i="2"/>
  <c r="H680" i="2"/>
  <c r="A663" i="2"/>
  <c r="B663" i="2"/>
  <c r="F663" i="2"/>
  <c r="G663" i="2"/>
  <c r="A664" i="2"/>
  <c r="B664" i="2"/>
  <c r="F664" i="2"/>
  <c r="G664" i="2"/>
  <c r="A665" i="2"/>
  <c r="B665" i="2"/>
  <c r="F665" i="2"/>
  <c r="G665" i="2"/>
  <c r="A666" i="2"/>
  <c r="B666" i="2"/>
  <c r="F666" i="2"/>
  <c r="G666" i="2"/>
  <c r="A667" i="2"/>
  <c r="B667" i="2"/>
  <c r="F667" i="2"/>
  <c r="G667" i="2"/>
  <c r="A668" i="2"/>
  <c r="B668" i="2"/>
  <c r="F668" i="2"/>
  <c r="G668" i="2"/>
  <c r="A669" i="2"/>
  <c r="B669" i="2"/>
  <c r="F669" i="2"/>
  <c r="G669" i="2"/>
  <c r="A670" i="2"/>
  <c r="B670" i="2"/>
  <c r="F670" i="2"/>
  <c r="G670" i="2"/>
  <c r="A671" i="2"/>
  <c r="B671" i="2"/>
  <c r="F671" i="2"/>
  <c r="G671" i="2"/>
  <c r="A672" i="2"/>
  <c r="B672" i="2"/>
  <c r="F672" i="2"/>
  <c r="G672" i="2"/>
  <c r="A673" i="2"/>
  <c r="B673" i="2"/>
  <c r="F673" i="2"/>
  <c r="G673" i="2"/>
  <c r="A661" i="2"/>
  <c r="B661" i="2"/>
  <c r="F661" i="2"/>
  <c r="G661" i="2"/>
  <c r="A662" i="2"/>
  <c r="B662" i="2"/>
  <c r="F662" i="2"/>
  <c r="G662" i="2"/>
  <c r="A658" i="2"/>
  <c r="B658" i="2"/>
  <c r="F658" i="2"/>
  <c r="G658" i="2"/>
  <c r="A659" i="2"/>
  <c r="B659" i="2"/>
  <c r="F659" i="2"/>
  <c r="G659" i="2"/>
  <c r="H659" i="2"/>
  <c r="A660" i="2"/>
  <c r="B660" i="2"/>
  <c r="F660" i="2"/>
  <c r="G660" i="2"/>
  <c r="H660" i="2"/>
  <c r="A655" i="2"/>
  <c r="B655" i="2"/>
  <c r="F655" i="2"/>
  <c r="G655" i="2"/>
  <c r="A656" i="2"/>
  <c r="B656" i="2"/>
  <c r="F656" i="2"/>
  <c r="G656" i="2"/>
  <c r="A657" i="2"/>
  <c r="B657" i="2"/>
  <c r="F657" i="2"/>
  <c r="G657" i="2"/>
  <c r="A652" i="2"/>
  <c r="B652" i="2"/>
  <c r="F652" i="2"/>
  <c r="G652" i="2"/>
  <c r="A653" i="2"/>
  <c r="B653" i="2"/>
  <c r="F653" i="2"/>
  <c r="G653" i="2"/>
  <c r="A654" i="2"/>
  <c r="B654" i="2"/>
  <c r="F654" i="2"/>
  <c r="G654" i="2"/>
  <c r="A650" i="2"/>
  <c r="B650" i="2"/>
  <c r="F650" i="2"/>
  <c r="G650" i="2"/>
  <c r="H650" i="2"/>
  <c r="A651" i="2"/>
  <c r="B651" i="2"/>
  <c r="F651" i="2"/>
  <c r="G651" i="2"/>
  <c r="A646" i="2"/>
  <c r="B646" i="2"/>
  <c r="F646" i="2"/>
  <c r="G646" i="2"/>
  <c r="A647" i="2"/>
  <c r="B647" i="2"/>
  <c r="F647" i="2"/>
  <c r="G647" i="2"/>
  <c r="A648" i="2"/>
  <c r="B648" i="2"/>
  <c r="F648" i="2"/>
  <c r="G648" i="2"/>
  <c r="A649" i="2"/>
  <c r="B649" i="2"/>
  <c r="F649" i="2"/>
  <c r="G649" i="2"/>
  <c r="A640" i="2"/>
  <c r="B640" i="2"/>
  <c r="F640" i="2"/>
  <c r="G640" i="2"/>
  <c r="A641" i="2"/>
  <c r="B641" i="2"/>
  <c r="F641" i="2"/>
  <c r="G641" i="2"/>
  <c r="A642" i="2"/>
  <c r="B642" i="2"/>
  <c r="F642" i="2"/>
  <c r="G642" i="2"/>
  <c r="A643" i="2"/>
  <c r="B643" i="2"/>
  <c r="F643" i="2"/>
  <c r="G643" i="2"/>
  <c r="A644" i="2"/>
  <c r="B644" i="2"/>
  <c r="F644" i="2"/>
  <c r="G644" i="2"/>
  <c r="A645" i="2"/>
  <c r="B645" i="2"/>
  <c r="F645" i="2"/>
  <c r="G645" i="2"/>
  <c r="A560" i="2"/>
  <c r="B560" i="2"/>
  <c r="F560" i="2"/>
  <c r="G560" i="2"/>
  <c r="A561" i="2"/>
  <c r="B561" i="2"/>
  <c r="F561" i="2"/>
  <c r="G561" i="2"/>
  <c r="A562" i="2"/>
  <c r="B562" i="2"/>
  <c r="F562" i="2"/>
  <c r="G562" i="2"/>
  <c r="A563" i="2"/>
  <c r="B563" i="2"/>
  <c r="F563" i="2"/>
  <c r="G563" i="2"/>
  <c r="A564" i="2"/>
  <c r="B564" i="2"/>
  <c r="F564" i="2"/>
  <c r="G564" i="2"/>
  <c r="A565" i="2"/>
  <c r="B565" i="2"/>
  <c r="F565" i="2"/>
  <c r="G565" i="2"/>
  <c r="A566" i="2"/>
  <c r="B566" i="2"/>
  <c r="F566" i="2"/>
  <c r="G566" i="2"/>
  <c r="A567" i="2"/>
  <c r="B567" i="2"/>
  <c r="F567" i="2"/>
  <c r="G567" i="2"/>
  <c r="A568" i="2"/>
  <c r="B568" i="2"/>
  <c r="F568" i="2"/>
  <c r="G568" i="2"/>
  <c r="A569" i="2"/>
  <c r="B569" i="2"/>
  <c r="F569" i="2"/>
  <c r="G569" i="2"/>
  <c r="A570" i="2"/>
  <c r="B570" i="2"/>
  <c r="F570" i="2"/>
  <c r="G570" i="2"/>
  <c r="A571" i="2"/>
  <c r="B571" i="2"/>
  <c r="F571" i="2"/>
  <c r="G571" i="2"/>
  <c r="A572" i="2"/>
  <c r="B572" i="2"/>
  <c r="F572" i="2"/>
  <c r="G572" i="2"/>
  <c r="A573" i="2"/>
  <c r="B573" i="2"/>
  <c r="F573" i="2"/>
  <c r="G573" i="2"/>
  <c r="A574" i="2"/>
  <c r="B574" i="2"/>
  <c r="F574" i="2"/>
  <c r="G574" i="2"/>
  <c r="A575" i="2"/>
  <c r="B575" i="2"/>
  <c r="F575" i="2"/>
  <c r="G575" i="2"/>
  <c r="A576" i="2"/>
  <c r="B576" i="2"/>
  <c r="F576" i="2"/>
  <c r="G576" i="2"/>
  <c r="A577" i="2"/>
  <c r="B577" i="2"/>
  <c r="F577" i="2"/>
  <c r="G577" i="2"/>
  <c r="A578" i="2"/>
  <c r="B578" i="2"/>
  <c r="F578" i="2"/>
  <c r="G578" i="2"/>
  <c r="A579" i="2"/>
  <c r="B579" i="2"/>
  <c r="F579" i="2"/>
  <c r="G579" i="2"/>
  <c r="A580" i="2"/>
  <c r="B580" i="2"/>
  <c r="F580" i="2"/>
  <c r="G580" i="2"/>
  <c r="A581" i="2"/>
  <c r="B581" i="2"/>
  <c r="F581" i="2"/>
  <c r="G581" i="2"/>
  <c r="A582" i="2"/>
  <c r="B582" i="2"/>
  <c r="F582" i="2"/>
  <c r="G582" i="2"/>
  <c r="A583" i="2"/>
  <c r="B583" i="2"/>
  <c r="F583" i="2"/>
  <c r="G583" i="2"/>
  <c r="A584" i="2"/>
  <c r="B584" i="2"/>
  <c r="F584" i="2"/>
  <c r="G584" i="2"/>
  <c r="A585" i="2"/>
  <c r="B585" i="2"/>
  <c r="F585" i="2"/>
  <c r="G585" i="2"/>
  <c r="A586" i="2"/>
  <c r="B586" i="2"/>
  <c r="F586" i="2"/>
  <c r="G586" i="2"/>
  <c r="A587" i="2"/>
  <c r="B587" i="2"/>
  <c r="F587" i="2"/>
  <c r="G587" i="2"/>
  <c r="A588" i="2"/>
  <c r="B588" i="2"/>
  <c r="F588" i="2"/>
  <c r="G588" i="2"/>
  <c r="A589" i="2"/>
  <c r="B589" i="2"/>
  <c r="F589" i="2"/>
  <c r="G589" i="2"/>
  <c r="A590" i="2"/>
  <c r="B590" i="2"/>
  <c r="F590" i="2"/>
  <c r="G590" i="2"/>
  <c r="A591" i="2"/>
  <c r="B591" i="2"/>
  <c r="F591" i="2"/>
  <c r="G591" i="2"/>
  <c r="A592" i="2"/>
  <c r="B592" i="2"/>
  <c r="F592" i="2"/>
  <c r="G592" i="2"/>
  <c r="A593" i="2"/>
  <c r="B593" i="2"/>
  <c r="F593" i="2"/>
  <c r="G593" i="2"/>
  <c r="A594" i="2"/>
  <c r="B594" i="2"/>
  <c r="F594" i="2"/>
  <c r="G594" i="2"/>
  <c r="A595" i="2"/>
  <c r="B595" i="2"/>
  <c r="F595" i="2"/>
  <c r="G595" i="2"/>
  <c r="A596" i="2"/>
  <c r="B596" i="2"/>
  <c r="F596" i="2"/>
  <c r="G596" i="2"/>
  <c r="A597" i="2"/>
  <c r="B597" i="2"/>
  <c r="F597" i="2"/>
  <c r="G597" i="2"/>
  <c r="A598" i="2"/>
  <c r="B598" i="2"/>
  <c r="F598" i="2"/>
  <c r="G598" i="2"/>
  <c r="A599" i="2"/>
  <c r="B599" i="2"/>
  <c r="F599" i="2"/>
  <c r="G599" i="2"/>
  <c r="A600" i="2"/>
  <c r="B600" i="2"/>
  <c r="F600" i="2"/>
  <c r="G600" i="2"/>
  <c r="A601" i="2"/>
  <c r="B601" i="2"/>
  <c r="F601" i="2"/>
  <c r="G601" i="2"/>
  <c r="A602" i="2"/>
  <c r="B602" i="2"/>
  <c r="F602" i="2"/>
  <c r="G602" i="2"/>
  <c r="A603" i="2"/>
  <c r="B603" i="2"/>
  <c r="F603" i="2"/>
  <c r="G603" i="2"/>
  <c r="A604" i="2"/>
  <c r="B604" i="2"/>
  <c r="F604" i="2"/>
  <c r="G604" i="2"/>
  <c r="A605" i="2"/>
  <c r="B605" i="2"/>
  <c r="F605" i="2"/>
  <c r="G605" i="2"/>
  <c r="A606" i="2"/>
  <c r="B606" i="2"/>
  <c r="F606" i="2"/>
  <c r="G606" i="2"/>
  <c r="A607" i="2"/>
  <c r="B607" i="2"/>
  <c r="F607" i="2"/>
  <c r="G607" i="2"/>
  <c r="A608" i="2"/>
  <c r="B608" i="2"/>
  <c r="F608" i="2"/>
  <c r="G608" i="2"/>
  <c r="A609" i="2"/>
  <c r="B609" i="2"/>
  <c r="F609" i="2"/>
  <c r="G609" i="2"/>
  <c r="A610" i="2"/>
  <c r="B610" i="2"/>
  <c r="F610" i="2"/>
  <c r="G610" i="2"/>
  <c r="A611" i="2"/>
  <c r="B611" i="2"/>
  <c r="F611" i="2"/>
  <c r="G611" i="2"/>
  <c r="H611" i="2"/>
  <c r="A612" i="2"/>
  <c r="B612" i="2"/>
  <c r="F612" i="2"/>
  <c r="G612" i="2"/>
  <c r="A613" i="2"/>
  <c r="B613" i="2"/>
  <c r="F613" i="2"/>
  <c r="G613" i="2"/>
  <c r="A614" i="2"/>
  <c r="B614" i="2"/>
  <c r="F614" i="2"/>
  <c r="G614" i="2"/>
  <c r="A615" i="2"/>
  <c r="B615" i="2"/>
  <c r="F615" i="2"/>
  <c r="G615" i="2"/>
  <c r="H615" i="2"/>
  <c r="A616" i="2"/>
  <c r="B616" i="2"/>
  <c r="F616" i="2"/>
  <c r="G616" i="2"/>
  <c r="A617" i="2"/>
  <c r="B617" i="2"/>
  <c r="F617" i="2"/>
  <c r="G617" i="2"/>
  <c r="A618" i="2"/>
  <c r="B618" i="2"/>
  <c r="F618" i="2"/>
  <c r="G618" i="2"/>
  <c r="A619" i="2"/>
  <c r="B619" i="2"/>
  <c r="F619" i="2"/>
  <c r="G619" i="2"/>
  <c r="A620" i="2"/>
  <c r="B620" i="2"/>
  <c r="F620" i="2"/>
  <c r="G620" i="2"/>
  <c r="A621" i="2"/>
  <c r="B621" i="2"/>
  <c r="F621" i="2"/>
  <c r="G621" i="2"/>
  <c r="A622" i="2"/>
  <c r="B622" i="2"/>
  <c r="F622" i="2"/>
  <c r="G622" i="2"/>
  <c r="A623" i="2"/>
  <c r="B623" i="2"/>
  <c r="F623" i="2"/>
  <c r="G623" i="2"/>
  <c r="A624" i="2"/>
  <c r="B624" i="2"/>
  <c r="F624" i="2"/>
  <c r="G624" i="2"/>
  <c r="A625" i="2"/>
  <c r="B625" i="2"/>
  <c r="F625" i="2"/>
  <c r="G625" i="2"/>
  <c r="A626" i="2"/>
  <c r="B626" i="2"/>
  <c r="F626" i="2"/>
  <c r="G626" i="2"/>
  <c r="A627" i="2"/>
  <c r="B627" i="2"/>
  <c r="F627" i="2"/>
  <c r="G627" i="2"/>
  <c r="A628" i="2"/>
  <c r="B628" i="2"/>
  <c r="F628" i="2"/>
  <c r="G628" i="2"/>
  <c r="A629" i="2"/>
  <c r="B629" i="2"/>
  <c r="F629" i="2"/>
  <c r="G629" i="2"/>
  <c r="A630" i="2"/>
  <c r="B630" i="2"/>
  <c r="F630" i="2"/>
  <c r="G630" i="2"/>
  <c r="A631" i="2"/>
  <c r="B631" i="2"/>
  <c r="F631" i="2"/>
  <c r="G631" i="2"/>
  <c r="A632" i="2"/>
  <c r="B632" i="2"/>
  <c r="F632" i="2"/>
  <c r="G632" i="2"/>
  <c r="A633" i="2"/>
  <c r="B633" i="2"/>
  <c r="F633" i="2"/>
  <c r="G633" i="2"/>
  <c r="A634" i="2"/>
  <c r="B634" i="2"/>
  <c r="F634" i="2"/>
  <c r="G634" i="2"/>
  <c r="A635" i="2"/>
  <c r="B635" i="2"/>
  <c r="F635" i="2"/>
  <c r="G635" i="2"/>
  <c r="A636" i="2"/>
  <c r="B636" i="2"/>
  <c r="F636" i="2"/>
  <c r="G636" i="2"/>
  <c r="A637" i="2"/>
  <c r="B637" i="2"/>
  <c r="F637" i="2"/>
  <c r="G637" i="2"/>
  <c r="A638" i="2"/>
  <c r="B638" i="2"/>
  <c r="F638" i="2"/>
  <c r="G638" i="2"/>
  <c r="A639" i="2"/>
  <c r="B639" i="2"/>
  <c r="F639" i="2"/>
  <c r="G639" i="2"/>
  <c r="A404" i="2"/>
  <c r="B404" i="2"/>
  <c r="F404" i="2"/>
  <c r="G404" i="2"/>
  <c r="A405" i="2"/>
  <c r="B405" i="2"/>
  <c r="F405" i="2"/>
  <c r="G405" i="2"/>
  <c r="A406" i="2"/>
  <c r="B406" i="2"/>
  <c r="F406" i="2"/>
  <c r="G406" i="2"/>
  <c r="A407" i="2"/>
  <c r="B407" i="2"/>
  <c r="F407" i="2"/>
  <c r="G407" i="2"/>
  <c r="A408" i="2"/>
  <c r="B408" i="2"/>
  <c r="F408" i="2"/>
  <c r="G408" i="2"/>
  <c r="A409" i="2"/>
  <c r="B409" i="2"/>
  <c r="F409" i="2"/>
  <c r="G409" i="2"/>
  <c r="A410" i="2"/>
  <c r="B410" i="2"/>
  <c r="F410" i="2"/>
  <c r="G410" i="2"/>
  <c r="A411" i="2"/>
  <c r="B411" i="2"/>
  <c r="F411" i="2"/>
  <c r="G411" i="2"/>
  <c r="A412" i="2"/>
  <c r="B412" i="2"/>
  <c r="F412" i="2"/>
  <c r="G412" i="2"/>
  <c r="A413" i="2"/>
  <c r="B413" i="2"/>
  <c r="F413" i="2"/>
  <c r="G413" i="2"/>
  <c r="A414" i="2"/>
  <c r="B414" i="2"/>
  <c r="F414" i="2"/>
  <c r="G414" i="2"/>
  <c r="A415" i="2"/>
  <c r="B415" i="2"/>
  <c r="F415" i="2"/>
  <c r="G415" i="2"/>
  <c r="A416" i="2"/>
  <c r="B416" i="2"/>
  <c r="F416" i="2"/>
  <c r="G416" i="2"/>
  <c r="A417" i="2"/>
  <c r="B417" i="2"/>
  <c r="F417" i="2"/>
  <c r="G417" i="2"/>
  <c r="A418" i="2"/>
  <c r="B418" i="2"/>
  <c r="F418" i="2"/>
  <c r="G418" i="2"/>
  <c r="A419" i="2"/>
  <c r="B419" i="2"/>
  <c r="F419" i="2"/>
  <c r="G419" i="2"/>
  <c r="A420" i="2"/>
  <c r="B420" i="2"/>
  <c r="F420" i="2"/>
  <c r="G420" i="2"/>
  <c r="A421" i="2"/>
  <c r="B421" i="2"/>
  <c r="F421" i="2"/>
  <c r="G421" i="2"/>
  <c r="A422" i="2"/>
  <c r="B422" i="2"/>
  <c r="F422" i="2"/>
  <c r="G422" i="2"/>
  <c r="A423" i="2"/>
  <c r="B423" i="2"/>
  <c r="F423" i="2"/>
  <c r="G423" i="2"/>
  <c r="A424" i="2"/>
  <c r="B424" i="2"/>
  <c r="F424" i="2"/>
  <c r="G424" i="2"/>
  <c r="A425" i="2"/>
  <c r="B425" i="2"/>
  <c r="F425" i="2"/>
  <c r="G425" i="2"/>
  <c r="A426" i="2"/>
  <c r="B426" i="2"/>
  <c r="F426" i="2"/>
  <c r="G426" i="2"/>
  <c r="A427" i="2"/>
  <c r="B427" i="2"/>
  <c r="F427" i="2"/>
  <c r="G427" i="2"/>
  <c r="A428" i="2"/>
  <c r="B428" i="2"/>
  <c r="F428" i="2"/>
  <c r="G428" i="2"/>
  <c r="A429" i="2"/>
  <c r="B429" i="2"/>
  <c r="F429" i="2"/>
  <c r="G429" i="2"/>
  <c r="A430" i="2"/>
  <c r="B430" i="2"/>
  <c r="F430" i="2"/>
  <c r="G430" i="2"/>
  <c r="A431" i="2"/>
  <c r="B431" i="2"/>
  <c r="F431" i="2"/>
  <c r="G431" i="2"/>
  <c r="A432" i="2"/>
  <c r="B432" i="2"/>
  <c r="F432" i="2"/>
  <c r="G432" i="2"/>
  <c r="A433" i="2"/>
  <c r="B433" i="2"/>
  <c r="F433" i="2"/>
  <c r="G433" i="2"/>
  <c r="A434" i="2"/>
  <c r="B434" i="2"/>
  <c r="F434" i="2"/>
  <c r="G434" i="2"/>
  <c r="A435" i="2"/>
  <c r="B435" i="2"/>
  <c r="F435" i="2"/>
  <c r="G435" i="2"/>
  <c r="A436" i="2"/>
  <c r="B436" i="2"/>
  <c r="F436" i="2"/>
  <c r="G436" i="2"/>
  <c r="A437" i="2"/>
  <c r="B437" i="2"/>
  <c r="F437" i="2"/>
  <c r="G437" i="2"/>
  <c r="A438" i="2"/>
  <c r="B438" i="2"/>
  <c r="F438" i="2"/>
  <c r="G438" i="2"/>
  <c r="A439" i="2"/>
  <c r="B439" i="2"/>
  <c r="F439" i="2"/>
  <c r="G439" i="2"/>
  <c r="A440" i="2"/>
  <c r="B440" i="2"/>
  <c r="F440" i="2"/>
  <c r="G440" i="2"/>
  <c r="H440" i="2"/>
  <c r="A441" i="2"/>
  <c r="B441" i="2"/>
  <c r="F441" i="2"/>
  <c r="G441" i="2"/>
  <c r="A442" i="2"/>
  <c r="B442" i="2"/>
  <c r="F442" i="2"/>
  <c r="G442" i="2"/>
  <c r="A443" i="2"/>
  <c r="B443" i="2"/>
  <c r="F443" i="2"/>
  <c r="G443" i="2"/>
  <c r="A444" i="2"/>
  <c r="B444" i="2"/>
  <c r="F444" i="2"/>
  <c r="G444" i="2"/>
  <c r="A445" i="2"/>
  <c r="B445" i="2"/>
  <c r="F445" i="2"/>
  <c r="G445" i="2"/>
  <c r="A446" i="2"/>
  <c r="B446" i="2"/>
  <c r="F446" i="2"/>
  <c r="G446" i="2"/>
  <c r="A447" i="2"/>
  <c r="B447" i="2"/>
  <c r="F447" i="2"/>
  <c r="G447" i="2"/>
  <c r="A448" i="2"/>
  <c r="B448" i="2"/>
  <c r="F448" i="2"/>
  <c r="G448" i="2"/>
  <c r="A449" i="2"/>
  <c r="B449" i="2"/>
  <c r="F449" i="2"/>
  <c r="G449" i="2"/>
  <c r="A450" i="2"/>
  <c r="B450" i="2"/>
  <c r="F450" i="2"/>
  <c r="G450" i="2"/>
  <c r="A451" i="2"/>
  <c r="B451" i="2"/>
  <c r="F451" i="2"/>
  <c r="G451" i="2"/>
  <c r="A452" i="2"/>
  <c r="B452" i="2"/>
  <c r="F452" i="2"/>
  <c r="G452" i="2"/>
  <c r="A453" i="2"/>
  <c r="B453" i="2"/>
  <c r="F453" i="2"/>
  <c r="G453" i="2"/>
  <c r="A454" i="2"/>
  <c r="B454" i="2"/>
  <c r="F454" i="2"/>
  <c r="G454" i="2"/>
  <c r="A455" i="2"/>
  <c r="B455" i="2"/>
  <c r="F455" i="2"/>
  <c r="G455" i="2"/>
  <c r="A456" i="2"/>
  <c r="B456" i="2"/>
  <c r="F456" i="2"/>
  <c r="G456" i="2"/>
  <c r="A457" i="2"/>
  <c r="B457" i="2"/>
  <c r="F457" i="2"/>
  <c r="G457" i="2"/>
  <c r="A458" i="2"/>
  <c r="B458" i="2"/>
  <c r="F458" i="2"/>
  <c r="G458" i="2"/>
  <c r="A459" i="2"/>
  <c r="B459" i="2"/>
  <c r="F459" i="2"/>
  <c r="G459" i="2"/>
  <c r="A460" i="2"/>
  <c r="B460" i="2"/>
  <c r="F460" i="2"/>
  <c r="G460" i="2"/>
  <c r="A461" i="2"/>
  <c r="B461" i="2"/>
  <c r="F461" i="2"/>
  <c r="G461" i="2"/>
  <c r="A462" i="2"/>
  <c r="B462" i="2"/>
  <c r="F462" i="2"/>
  <c r="G462" i="2"/>
  <c r="A463" i="2"/>
  <c r="B463" i="2"/>
  <c r="F463" i="2"/>
  <c r="G463" i="2"/>
  <c r="A464" i="2"/>
  <c r="B464" i="2"/>
  <c r="F464" i="2"/>
  <c r="G464" i="2"/>
  <c r="A465" i="2"/>
  <c r="B465" i="2"/>
  <c r="F465" i="2"/>
  <c r="G465" i="2"/>
  <c r="A466" i="2"/>
  <c r="B466" i="2"/>
  <c r="F466" i="2"/>
  <c r="G466" i="2"/>
  <c r="A467" i="2"/>
  <c r="B467" i="2"/>
  <c r="F467" i="2"/>
  <c r="G467" i="2"/>
  <c r="A468" i="2"/>
  <c r="B468" i="2"/>
  <c r="F468" i="2"/>
  <c r="G468" i="2"/>
  <c r="A469" i="2"/>
  <c r="B469" i="2"/>
  <c r="F469" i="2"/>
  <c r="G469" i="2"/>
  <c r="A470" i="2"/>
  <c r="B470" i="2"/>
  <c r="F470" i="2"/>
  <c r="G470" i="2"/>
  <c r="A471" i="2"/>
  <c r="B471" i="2"/>
  <c r="F471" i="2"/>
  <c r="G471" i="2"/>
  <c r="A472" i="2"/>
  <c r="B472" i="2"/>
  <c r="F472" i="2"/>
  <c r="G472" i="2"/>
  <c r="A473" i="2"/>
  <c r="B473" i="2"/>
  <c r="F473" i="2"/>
  <c r="G473" i="2"/>
  <c r="A474" i="2"/>
  <c r="B474" i="2"/>
  <c r="F474" i="2"/>
  <c r="G474" i="2"/>
  <c r="A475" i="2"/>
  <c r="B475" i="2"/>
  <c r="F475" i="2"/>
  <c r="G475" i="2"/>
  <c r="A476" i="2"/>
  <c r="B476" i="2"/>
  <c r="F476" i="2"/>
  <c r="G476" i="2"/>
  <c r="A477" i="2"/>
  <c r="B477" i="2"/>
  <c r="F477" i="2"/>
  <c r="G477" i="2"/>
  <c r="A478" i="2"/>
  <c r="B478" i="2"/>
  <c r="F478" i="2"/>
  <c r="G478" i="2"/>
  <c r="A479" i="2"/>
  <c r="B479" i="2"/>
  <c r="F479" i="2"/>
  <c r="G479" i="2"/>
  <c r="A480" i="2"/>
  <c r="B480" i="2"/>
  <c r="F480" i="2"/>
  <c r="G480" i="2"/>
  <c r="A481" i="2"/>
  <c r="B481" i="2"/>
  <c r="F481" i="2"/>
  <c r="G481" i="2"/>
  <c r="A482" i="2"/>
  <c r="B482" i="2"/>
  <c r="F482" i="2"/>
  <c r="G482" i="2"/>
  <c r="A483" i="2"/>
  <c r="B483" i="2"/>
  <c r="F483" i="2"/>
  <c r="G483" i="2"/>
  <c r="A484" i="2"/>
  <c r="B484" i="2"/>
  <c r="F484" i="2"/>
  <c r="G484" i="2"/>
  <c r="A485" i="2"/>
  <c r="B485" i="2"/>
  <c r="F485" i="2"/>
  <c r="G485" i="2"/>
  <c r="A486" i="2"/>
  <c r="B486" i="2"/>
  <c r="F486" i="2"/>
  <c r="G486" i="2"/>
  <c r="A487" i="2"/>
  <c r="B487" i="2"/>
  <c r="F487" i="2"/>
  <c r="G487" i="2"/>
  <c r="A488" i="2"/>
  <c r="B488" i="2"/>
  <c r="F488" i="2"/>
  <c r="G488" i="2"/>
  <c r="A489" i="2"/>
  <c r="B489" i="2"/>
  <c r="F489" i="2"/>
  <c r="G489" i="2"/>
  <c r="A490" i="2"/>
  <c r="B490" i="2"/>
  <c r="F490" i="2"/>
  <c r="G490" i="2"/>
  <c r="A491" i="2"/>
  <c r="B491" i="2"/>
  <c r="F491" i="2"/>
  <c r="G491" i="2"/>
  <c r="A492" i="2"/>
  <c r="B492" i="2"/>
  <c r="F492" i="2"/>
  <c r="G492" i="2"/>
  <c r="A493" i="2"/>
  <c r="B493" i="2"/>
  <c r="F493" i="2"/>
  <c r="G493" i="2"/>
  <c r="A494" i="2"/>
  <c r="B494" i="2"/>
  <c r="F494" i="2"/>
  <c r="G494" i="2"/>
  <c r="A495" i="2"/>
  <c r="B495" i="2"/>
  <c r="F495" i="2"/>
  <c r="G495" i="2"/>
  <c r="A496" i="2"/>
  <c r="B496" i="2"/>
  <c r="F496" i="2"/>
  <c r="G496" i="2"/>
  <c r="A497" i="2"/>
  <c r="B497" i="2"/>
  <c r="F497" i="2"/>
  <c r="G497" i="2"/>
  <c r="A498" i="2"/>
  <c r="B498" i="2"/>
  <c r="F498" i="2"/>
  <c r="G498" i="2"/>
  <c r="A499" i="2"/>
  <c r="B499" i="2"/>
  <c r="F499" i="2"/>
  <c r="G499" i="2"/>
  <c r="A500" i="2"/>
  <c r="B500" i="2"/>
  <c r="F500" i="2"/>
  <c r="G500" i="2"/>
  <c r="A501" i="2"/>
  <c r="B501" i="2"/>
  <c r="F501" i="2"/>
  <c r="G501" i="2"/>
  <c r="A502" i="2"/>
  <c r="B502" i="2"/>
  <c r="F502" i="2"/>
  <c r="G502" i="2"/>
  <c r="A503" i="2"/>
  <c r="B503" i="2"/>
  <c r="F503" i="2"/>
  <c r="G503" i="2"/>
  <c r="A504" i="2"/>
  <c r="B504" i="2"/>
  <c r="F504" i="2"/>
  <c r="G504" i="2"/>
  <c r="A505" i="2"/>
  <c r="B505" i="2"/>
  <c r="F505" i="2"/>
  <c r="G505" i="2"/>
  <c r="A506" i="2"/>
  <c r="B506" i="2"/>
  <c r="F506" i="2"/>
  <c r="G506" i="2"/>
  <c r="A507" i="2"/>
  <c r="B507" i="2"/>
  <c r="F507" i="2"/>
  <c r="G507" i="2"/>
  <c r="A508" i="2"/>
  <c r="B508" i="2"/>
  <c r="F508" i="2"/>
  <c r="G508" i="2"/>
  <c r="A509" i="2"/>
  <c r="B509" i="2"/>
  <c r="F509" i="2"/>
  <c r="G509" i="2"/>
  <c r="A510" i="2"/>
  <c r="B510" i="2"/>
  <c r="F510" i="2"/>
  <c r="G510" i="2"/>
  <c r="A511" i="2"/>
  <c r="B511" i="2"/>
  <c r="F511" i="2"/>
  <c r="G511" i="2"/>
  <c r="A512" i="2"/>
  <c r="B512" i="2"/>
  <c r="F512" i="2"/>
  <c r="G512" i="2"/>
  <c r="A513" i="2"/>
  <c r="B513" i="2"/>
  <c r="F513" i="2"/>
  <c r="G513" i="2"/>
  <c r="H513" i="2"/>
  <c r="A514" i="2"/>
  <c r="B514" i="2"/>
  <c r="F514" i="2"/>
  <c r="G514" i="2"/>
  <c r="A515" i="2"/>
  <c r="B515" i="2"/>
  <c r="F515" i="2"/>
  <c r="G515" i="2"/>
  <c r="A516" i="2"/>
  <c r="B516" i="2"/>
  <c r="F516" i="2"/>
  <c r="G516" i="2"/>
  <c r="A517" i="2"/>
  <c r="B517" i="2"/>
  <c r="F517" i="2"/>
  <c r="G517" i="2"/>
  <c r="A518" i="2"/>
  <c r="B518" i="2"/>
  <c r="F518" i="2"/>
  <c r="G518" i="2"/>
  <c r="A519" i="2"/>
  <c r="B519" i="2"/>
  <c r="F519" i="2"/>
  <c r="G519" i="2"/>
  <c r="A520" i="2"/>
  <c r="B520" i="2"/>
  <c r="F520" i="2"/>
  <c r="G520" i="2"/>
  <c r="A521" i="2"/>
  <c r="B521" i="2"/>
  <c r="F521" i="2"/>
  <c r="G521" i="2"/>
  <c r="A522" i="2"/>
  <c r="B522" i="2"/>
  <c r="F522" i="2"/>
  <c r="G522" i="2"/>
  <c r="A523" i="2"/>
  <c r="B523" i="2"/>
  <c r="F523" i="2"/>
  <c r="G523" i="2"/>
  <c r="A524" i="2"/>
  <c r="B524" i="2"/>
  <c r="F524" i="2"/>
  <c r="G524" i="2"/>
  <c r="A525" i="2"/>
  <c r="B525" i="2"/>
  <c r="F525" i="2"/>
  <c r="G525" i="2"/>
  <c r="A526" i="2"/>
  <c r="B526" i="2"/>
  <c r="F526" i="2"/>
  <c r="G526" i="2"/>
  <c r="A527" i="2"/>
  <c r="B527" i="2"/>
  <c r="F527" i="2"/>
  <c r="G527" i="2"/>
  <c r="A528" i="2"/>
  <c r="B528" i="2"/>
  <c r="F528" i="2"/>
  <c r="G528" i="2"/>
  <c r="A529" i="2"/>
  <c r="B529" i="2"/>
  <c r="F529" i="2"/>
  <c r="G529" i="2"/>
  <c r="A530" i="2"/>
  <c r="B530" i="2"/>
  <c r="F530" i="2"/>
  <c r="G530" i="2"/>
  <c r="A531" i="2"/>
  <c r="B531" i="2"/>
  <c r="F531" i="2"/>
  <c r="G531" i="2"/>
  <c r="A532" i="2"/>
  <c r="B532" i="2"/>
  <c r="F532" i="2"/>
  <c r="G532" i="2"/>
  <c r="A533" i="2"/>
  <c r="B533" i="2"/>
  <c r="F533" i="2"/>
  <c r="G533" i="2"/>
  <c r="A534" i="2"/>
  <c r="B534" i="2"/>
  <c r="F534" i="2"/>
  <c r="G534" i="2"/>
  <c r="A535" i="2"/>
  <c r="B535" i="2"/>
  <c r="F535" i="2"/>
  <c r="G535" i="2"/>
  <c r="A536" i="2"/>
  <c r="B536" i="2"/>
  <c r="F536" i="2"/>
  <c r="G536" i="2"/>
  <c r="H536" i="2"/>
  <c r="A537" i="2"/>
  <c r="B537" i="2"/>
  <c r="F537" i="2"/>
  <c r="G537" i="2"/>
  <c r="A538" i="2"/>
  <c r="B538" i="2"/>
  <c r="F538" i="2"/>
  <c r="G538" i="2"/>
  <c r="A539" i="2"/>
  <c r="B539" i="2"/>
  <c r="F539" i="2"/>
  <c r="G539" i="2"/>
  <c r="A540" i="2"/>
  <c r="B540" i="2"/>
  <c r="F540" i="2"/>
  <c r="G540" i="2"/>
  <c r="A541" i="2"/>
  <c r="B541" i="2"/>
  <c r="F541" i="2"/>
  <c r="G541" i="2"/>
  <c r="A542" i="2"/>
  <c r="B542" i="2"/>
  <c r="F542" i="2"/>
  <c r="G542" i="2"/>
  <c r="A543" i="2"/>
  <c r="B543" i="2"/>
  <c r="F543" i="2"/>
  <c r="G543" i="2"/>
  <c r="A544" i="2"/>
  <c r="B544" i="2"/>
  <c r="F544" i="2"/>
  <c r="G544" i="2"/>
  <c r="A545" i="2"/>
  <c r="B545" i="2"/>
  <c r="F545" i="2"/>
  <c r="G545" i="2"/>
  <c r="A546" i="2"/>
  <c r="B546" i="2"/>
  <c r="F546" i="2"/>
  <c r="G546" i="2"/>
  <c r="A547" i="2"/>
  <c r="B547" i="2"/>
  <c r="F547" i="2"/>
  <c r="G547" i="2"/>
  <c r="A548" i="2"/>
  <c r="B548" i="2"/>
  <c r="F548" i="2"/>
  <c r="G548" i="2"/>
  <c r="A549" i="2"/>
  <c r="B549" i="2"/>
  <c r="F549" i="2"/>
  <c r="G549" i="2"/>
  <c r="A550" i="2"/>
  <c r="B550" i="2"/>
  <c r="F550" i="2"/>
  <c r="G550" i="2"/>
  <c r="A551" i="2"/>
  <c r="B551" i="2"/>
  <c r="F551" i="2"/>
  <c r="G551" i="2"/>
  <c r="A552" i="2"/>
  <c r="B552" i="2"/>
  <c r="F552" i="2"/>
  <c r="G552" i="2"/>
  <c r="A553" i="2"/>
  <c r="B553" i="2"/>
  <c r="F553" i="2"/>
  <c r="G553" i="2"/>
  <c r="A554" i="2"/>
  <c r="B554" i="2"/>
  <c r="F554" i="2"/>
  <c r="G554" i="2"/>
  <c r="A555" i="2"/>
  <c r="B555" i="2"/>
  <c r="F555" i="2"/>
  <c r="G555" i="2"/>
  <c r="A556" i="2"/>
  <c r="B556" i="2"/>
  <c r="F556" i="2"/>
  <c r="G556" i="2"/>
  <c r="A557" i="2"/>
  <c r="B557" i="2"/>
  <c r="F557" i="2"/>
  <c r="G557" i="2"/>
  <c r="H557" i="2"/>
  <c r="A558" i="2"/>
  <c r="B558" i="2"/>
  <c r="F558" i="2"/>
  <c r="G558" i="2"/>
  <c r="A559" i="2"/>
  <c r="B559" i="2"/>
  <c r="F559" i="2"/>
  <c r="G559" i="2"/>
  <c r="A276" i="2"/>
  <c r="B276" i="2"/>
  <c r="F276" i="2"/>
  <c r="G276" i="2"/>
  <c r="A277" i="2"/>
  <c r="B277" i="2"/>
  <c r="F277" i="2"/>
  <c r="G277" i="2"/>
  <c r="A278" i="2"/>
  <c r="B278" i="2"/>
  <c r="F278" i="2"/>
  <c r="G278" i="2"/>
  <c r="A279" i="2"/>
  <c r="B279" i="2"/>
  <c r="F279" i="2"/>
  <c r="G279" i="2"/>
  <c r="A280" i="2"/>
  <c r="B280" i="2"/>
  <c r="F280" i="2"/>
  <c r="G280" i="2"/>
  <c r="A281" i="2"/>
  <c r="B281" i="2"/>
  <c r="F281" i="2"/>
  <c r="G281" i="2"/>
  <c r="A282" i="2"/>
  <c r="B282" i="2"/>
  <c r="F282" i="2"/>
  <c r="G282" i="2"/>
  <c r="A283" i="2"/>
  <c r="B283" i="2"/>
  <c r="F283" i="2"/>
  <c r="G283" i="2"/>
  <c r="A284" i="2"/>
  <c r="B284" i="2"/>
  <c r="F284" i="2"/>
  <c r="G284" i="2"/>
  <c r="A285" i="2"/>
  <c r="B285" i="2"/>
  <c r="F285" i="2"/>
  <c r="G285" i="2"/>
  <c r="A286" i="2"/>
  <c r="B286" i="2"/>
  <c r="F286" i="2"/>
  <c r="G286" i="2"/>
  <c r="A287" i="2"/>
  <c r="B287" i="2"/>
  <c r="F287" i="2"/>
  <c r="G287" i="2"/>
  <c r="A288" i="2"/>
  <c r="B288" i="2"/>
  <c r="F288" i="2"/>
  <c r="G288" i="2"/>
  <c r="A289" i="2"/>
  <c r="B289" i="2"/>
  <c r="F289" i="2"/>
  <c r="G289" i="2"/>
  <c r="A290" i="2"/>
  <c r="B290" i="2"/>
  <c r="F290" i="2"/>
  <c r="G290" i="2"/>
  <c r="A291" i="2"/>
  <c r="B291" i="2"/>
  <c r="F291" i="2"/>
  <c r="G291" i="2"/>
  <c r="A292" i="2"/>
  <c r="B292" i="2"/>
  <c r="F292" i="2"/>
  <c r="G292" i="2"/>
  <c r="A293" i="2"/>
  <c r="B293" i="2"/>
  <c r="F293" i="2"/>
  <c r="G293" i="2"/>
  <c r="A294" i="2"/>
  <c r="B294" i="2"/>
  <c r="F294" i="2"/>
  <c r="G294" i="2"/>
  <c r="A295" i="2"/>
  <c r="B295" i="2"/>
  <c r="F295" i="2"/>
  <c r="G295" i="2"/>
  <c r="A296" i="2"/>
  <c r="B296" i="2"/>
  <c r="F296" i="2"/>
  <c r="G296" i="2"/>
  <c r="A297" i="2"/>
  <c r="B297" i="2"/>
  <c r="F297" i="2"/>
  <c r="G297" i="2"/>
  <c r="A298" i="2"/>
  <c r="B298" i="2"/>
  <c r="F298" i="2"/>
  <c r="G298" i="2"/>
  <c r="A299" i="2"/>
  <c r="B299" i="2"/>
  <c r="F299" i="2"/>
  <c r="G299" i="2"/>
  <c r="A300" i="2"/>
  <c r="B300" i="2"/>
  <c r="F300" i="2"/>
  <c r="G300" i="2"/>
  <c r="A301" i="2"/>
  <c r="B301" i="2"/>
  <c r="F301" i="2"/>
  <c r="G301" i="2"/>
  <c r="A302" i="2"/>
  <c r="B302" i="2"/>
  <c r="F302" i="2"/>
  <c r="G302" i="2"/>
  <c r="A303" i="2"/>
  <c r="B303" i="2"/>
  <c r="F303" i="2"/>
  <c r="G303" i="2"/>
  <c r="A304" i="2"/>
  <c r="B304" i="2"/>
  <c r="F304" i="2"/>
  <c r="G304" i="2"/>
  <c r="A305" i="2"/>
  <c r="B305" i="2"/>
  <c r="F305" i="2"/>
  <c r="G305" i="2"/>
  <c r="A306" i="2"/>
  <c r="B306" i="2"/>
  <c r="F306" i="2"/>
  <c r="G306" i="2"/>
  <c r="A307" i="2"/>
  <c r="B307" i="2"/>
  <c r="F307" i="2"/>
  <c r="G307" i="2"/>
  <c r="A308" i="2"/>
  <c r="B308" i="2"/>
  <c r="F308" i="2"/>
  <c r="G308" i="2"/>
  <c r="A309" i="2"/>
  <c r="B309" i="2"/>
  <c r="F309" i="2"/>
  <c r="G309" i="2"/>
  <c r="A310" i="2"/>
  <c r="B310" i="2"/>
  <c r="F310" i="2"/>
  <c r="G310" i="2"/>
  <c r="A311" i="2"/>
  <c r="B311" i="2"/>
  <c r="F311" i="2"/>
  <c r="G311" i="2"/>
  <c r="A312" i="2"/>
  <c r="B312" i="2"/>
  <c r="F312" i="2"/>
  <c r="G312" i="2"/>
  <c r="A313" i="2"/>
  <c r="B313" i="2"/>
  <c r="F313" i="2"/>
  <c r="G313" i="2"/>
  <c r="A314" i="2"/>
  <c r="B314" i="2"/>
  <c r="F314" i="2"/>
  <c r="G314" i="2"/>
  <c r="A315" i="2"/>
  <c r="B315" i="2"/>
  <c r="F315" i="2"/>
  <c r="G315" i="2"/>
  <c r="A316" i="2"/>
  <c r="B316" i="2"/>
  <c r="F316" i="2"/>
  <c r="G316" i="2"/>
  <c r="A317" i="2"/>
  <c r="B317" i="2"/>
  <c r="F317" i="2"/>
  <c r="G317" i="2"/>
  <c r="A318" i="2"/>
  <c r="B318" i="2"/>
  <c r="F318" i="2"/>
  <c r="G318" i="2"/>
  <c r="A319" i="2"/>
  <c r="B319" i="2"/>
  <c r="F319" i="2"/>
  <c r="G319" i="2"/>
  <c r="A320" i="2"/>
  <c r="B320" i="2"/>
  <c r="F320" i="2"/>
  <c r="G320" i="2"/>
  <c r="A321" i="2"/>
  <c r="B321" i="2"/>
  <c r="F321" i="2"/>
  <c r="G321" i="2"/>
  <c r="A322" i="2"/>
  <c r="B322" i="2"/>
  <c r="F322" i="2"/>
  <c r="G322" i="2"/>
  <c r="A323" i="2"/>
  <c r="B323" i="2"/>
  <c r="F323" i="2"/>
  <c r="G323" i="2"/>
  <c r="A324" i="2"/>
  <c r="B324" i="2"/>
  <c r="F324" i="2"/>
  <c r="G324" i="2"/>
  <c r="A325" i="2"/>
  <c r="B325" i="2"/>
  <c r="F325" i="2"/>
  <c r="G325" i="2"/>
  <c r="A326" i="2"/>
  <c r="B326" i="2"/>
  <c r="F326" i="2"/>
  <c r="G326" i="2"/>
  <c r="A327" i="2"/>
  <c r="B327" i="2"/>
  <c r="F327" i="2"/>
  <c r="G327" i="2"/>
  <c r="A328" i="2"/>
  <c r="B328" i="2"/>
  <c r="F328" i="2"/>
  <c r="G328" i="2"/>
  <c r="A329" i="2"/>
  <c r="B329" i="2"/>
  <c r="F329" i="2"/>
  <c r="G329" i="2"/>
  <c r="A330" i="2"/>
  <c r="B330" i="2"/>
  <c r="F330" i="2"/>
  <c r="G330" i="2"/>
  <c r="A331" i="2"/>
  <c r="B331" i="2"/>
  <c r="F331" i="2"/>
  <c r="G331" i="2"/>
  <c r="A332" i="2"/>
  <c r="B332" i="2"/>
  <c r="F332" i="2"/>
  <c r="G332" i="2"/>
  <c r="A333" i="2"/>
  <c r="B333" i="2"/>
  <c r="F333" i="2"/>
  <c r="G333" i="2"/>
  <c r="A334" i="2"/>
  <c r="B334" i="2"/>
  <c r="F334" i="2"/>
  <c r="G334" i="2"/>
  <c r="A335" i="2"/>
  <c r="B335" i="2"/>
  <c r="F335" i="2"/>
  <c r="G335" i="2"/>
  <c r="A336" i="2"/>
  <c r="B336" i="2"/>
  <c r="F336" i="2"/>
  <c r="G336" i="2"/>
  <c r="A337" i="2"/>
  <c r="B337" i="2"/>
  <c r="F337" i="2"/>
  <c r="G337" i="2"/>
  <c r="A338" i="2"/>
  <c r="B338" i="2"/>
  <c r="F338" i="2"/>
  <c r="G338" i="2"/>
  <c r="A339" i="2"/>
  <c r="B339" i="2"/>
  <c r="F339" i="2"/>
  <c r="G339" i="2"/>
  <c r="A340" i="2"/>
  <c r="B340" i="2"/>
  <c r="F340" i="2"/>
  <c r="G340" i="2"/>
  <c r="A341" i="2"/>
  <c r="B341" i="2"/>
  <c r="F341" i="2"/>
  <c r="G341" i="2"/>
  <c r="A342" i="2"/>
  <c r="B342" i="2"/>
  <c r="F342" i="2"/>
  <c r="G342" i="2"/>
  <c r="A343" i="2"/>
  <c r="B343" i="2"/>
  <c r="F343" i="2"/>
  <c r="G343" i="2"/>
  <c r="A344" i="2"/>
  <c r="B344" i="2"/>
  <c r="F344" i="2"/>
  <c r="G344" i="2"/>
  <c r="A345" i="2"/>
  <c r="B345" i="2"/>
  <c r="F345" i="2"/>
  <c r="G345" i="2"/>
  <c r="A346" i="2"/>
  <c r="B346" i="2"/>
  <c r="F346" i="2"/>
  <c r="G346" i="2"/>
  <c r="A347" i="2"/>
  <c r="B347" i="2"/>
  <c r="F347" i="2"/>
  <c r="G347" i="2"/>
  <c r="A348" i="2"/>
  <c r="B348" i="2"/>
  <c r="F348" i="2"/>
  <c r="G348" i="2"/>
  <c r="A349" i="2"/>
  <c r="B349" i="2"/>
  <c r="F349" i="2"/>
  <c r="G349" i="2"/>
  <c r="A350" i="2"/>
  <c r="B350" i="2"/>
  <c r="F350" i="2"/>
  <c r="G350" i="2"/>
  <c r="A351" i="2"/>
  <c r="B351" i="2"/>
  <c r="F351" i="2"/>
  <c r="G351" i="2"/>
  <c r="A352" i="2"/>
  <c r="B352" i="2"/>
  <c r="F352" i="2"/>
  <c r="G352" i="2"/>
  <c r="A353" i="2"/>
  <c r="B353" i="2"/>
  <c r="F353" i="2"/>
  <c r="G353" i="2"/>
  <c r="A354" i="2"/>
  <c r="B354" i="2"/>
  <c r="F354" i="2"/>
  <c r="G354" i="2"/>
  <c r="A355" i="2"/>
  <c r="B355" i="2"/>
  <c r="F355" i="2"/>
  <c r="G355" i="2"/>
  <c r="A356" i="2"/>
  <c r="B356" i="2"/>
  <c r="F356" i="2"/>
  <c r="G356" i="2"/>
  <c r="A357" i="2"/>
  <c r="B357" i="2"/>
  <c r="F357" i="2"/>
  <c r="G357" i="2"/>
  <c r="A358" i="2"/>
  <c r="B358" i="2"/>
  <c r="F358" i="2"/>
  <c r="G358" i="2"/>
  <c r="A359" i="2"/>
  <c r="B359" i="2"/>
  <c r="F359" i="2"/>
  <c r="G359" i="2"/>
  <c r="A360" i="2"/>
  <c r="B360" i="2"/>
  <c r="F360" i="2"/>
  <c r="G360" i="2"/>
  <c r="A361" i="2"/>
  <c r="B361" i="2"/>
  <c r="F361" i="2"/>
  <c r="G361" i="2"/>
  <c r="A362" i="2"/>
  <c r="B362" i="2"/>
  <c r="F362" i="2"/>
  <c r="G362" i="2"/>
  <c r="A363" i="2"/>
  <c r="B363" i="2"/>
  <c r="F363" i="2"/>
  <c r="G363" i="2"/>
  <c r="A364" i="2"/>
  <c r="B364" i="2"/>
  <c r="F364" i="2"/>
  <c r="G364" i="2"/>
  <c r="A365" i="2"/>
  <c r="B365" i="2"/>
  <c r="F365" i="2"/>
  <c r="G365" i="2"/>
  <c r="A366" i="2"/>
  <c r="B366" i="2"/>
  <c r="F366" i="2"/>
  <c r="G366" i="2"/>
  <c r="A367" i="2"/>
  <c r="B367" i="2"/>
  <c r="F367" i="2"/>
  <c r="G367" i="2"/>
  <c r="A368" i="2"/>
  <c r="B368" i="2"/>
  <c r="F368" i="2"/>
  <c r="G368" i="2"/>
  <c r="A369" i="2"/>
  <c r="B369" i="2"/>
  <c r="F369" i="2"/>
  <c r="G369" i="2"/>
  <c r="A370" i="2"/>
  <c r="B370" i="2"/>
  <c r="F370" i="2"/>
  <c r="G370" i="2"/>
  <c r="A371" i="2"/>
  <c r="B371" i="2"/>
  <c r="F371" i="2"/>
  <c r="G371" i="2"/>
  <c r="A372" i="2"/>
  <c r="B372" i="2"/>
  <c r="F372" i="2"/>
  <c r="G372" i="2"/>
  <c r="A373" i="2"/>
  <c r="B373" i="2"/>
  <c r="F373" i="2"/>
  <c r="G373" i="2"/>
  <c r="A374" i="2"/>
  <c r="B374" i="2"/>
  <c r="F374" i="2"/>
  <c r="G374" i="2"/>
  <c r="A375" i="2"/>
  <c r="B375" i="2"/>
  <c r="F375" i="2"/>
  <c r="G375" i="2"/>
  <c r="A376" i="2"/>
  <c r="B376" i="2"/>
  <c r="F376" i="2"/>
  <c r="G376" i="2"/>
  <c r="A377" i="2"/>
  <c r="B377" i="2"/>
  <c r="F377" i="2"/>
  <c r="G377" i="2"/>
  <c r="A378" i="2"/>
  <c r="B378" i="2"/>
  <c r="F378" i="2"/>
  <c r="G378" i="2"/>
  <c r="A379" i="2"/>
  <c r="B379" i="2"/>
  <c r="F379" i="2"/>
  <c r="G379" i="2"/>
  <c r="A380" i="2"/>
  <c r="B380" i="2"/>
  <c r="F380" i="2"/>
  <c r="G380" i="2"/>
  <c r="A381" i="2"/>
  <c r="B381" i="2"/>
  <c r="F381" i="2"/>
  <c r="G381" i="2"/>
  <c r="A382" i="2"/>
  <c r="B382" i="2"/>
  <c r="F382" i="2"/>
  <c r="G382" i="2"/>
  <c r="A383" i="2"/>
  <c r="B383" i="2"/>
  <c r="F383" i="2"/>
  <c r="G383" i="2"/>
  <c r="A384" i="2"/>
  <c r="B384" i="2"/>
  <c r="F384" i="2"/>
  <c r="G384" i="2"/>
  <c r="A385" i="2"/>
  <c r="B385" i="2"/>
  <c r="F385" i="2"/>
  <c r="G385" i="2"/>
  <c r="A386" i="2"/>
  <c r="B386" i="2"/>
  <c r="F386" i="2"/>
  <c r="G386" i="2"/>
  <c r="A387" i="2"/>
  <c r="B387" i="2"/>
  <c r="F387" i="2"/>
  <c r="G387" i="2"/>
  <c r="A388" i="2"/>
  <c r="B388" i="2"/>
  <c r="F388" i="2"/>
  <c r="G388" i="2"/>
  <c r="A389" i="2"/>
  <c r="B389" i="2"/>
  <c r="F389" i="2"/>
  <c r="G389" i="2"/>
  <c r="A390" i="2"/>
  <c r="B390" i="2"/>
  <c r="F390" i="2"/>
  <c r="G390" i="2"/>
  <c r="A391" i="2"/>
  <c r="B391" i="2"/>
  <c r="F391" i="2"/>
  <c r="G391" i="2"/>
  <c r="A392" i="2"/>
  <c r="B392" i="2"/>
  <c r="F392" i="2"/>
  <c r="G392" i="2"/>
  <c r="A393" i="2"/>
  <c r="B393" i="2"/>
  <c r="F393" i="2"/>
  <c r="G393" i="2"/>
  <c r="H393" i="2"/>
  <c r="A394" i="2"/>
  <c r="B394" i="2"/>
  <c r="F394" i="2"/>
  <c r="G394" i="2"/>
  <c r="A395" i="2"/>
  <c r="B395" i="2"/>
  <c r="F395" i="2"/>
  <c r="G395" i="2"/>
  <c r="A396" i="2"/>
  <c r="B396" i="2"/>
  <c r="F396" i="2"/>
  <c r="G396" i="2"/>
  <c r="A397" i="2"/>
  <c r="B397" i="2"/>
  <c r="F397" i="2"/>
  <c r="G397" i="2"/>
  <c r="A398" i="2"/>
  <c r="B398" i="2"/>
  <c r="F398" i="2"/>
  <c r="G398" i="2"/>
  <c r="A399" i="2"/>
  <c r="B399" i="2"/>
  <c r="F399" i="2"/>
  <c r="G399" i="2"/>
  <c r="A400" i="2"/>
  <c r="B400" i="2"/>
  <c r="F400" i="2"/>
  <c r="G400" i="2"/>
  <c r="A401" i="2"/>
  <c r="B401" i="2"/>
  <c r="F401" i="2"/>
  <c r="G401" i="2"/>
  <c r="A402" i="2"/>
  <c r="B402" i="2"/>
  <c r="F402" i="2"/>
  <c r="G402" i="2"/>
  <c r="A403" i="2"/>
  <c r="B403" i="2"/>
  <c r="F403" i="2"/>
  <c r="G403" i="2"/>
  <c r="A215" i="2"/>
  <c r="B215" i="2"/>
  <c r="F215" i="2"/>
  <c r="G215" i="2"/>
  <c r="A216" i="2"/>
  <c r="B216" i="2"/>
  <c r="F216" i="2"/>
  <c r="G216" i="2"/>
  <c r="A217" i="2"/>
  <c r="B217" i="2"/>
  <c r="F217" i="2"/>
  <c r="G217" i="2"/>
  <c r="A218" i="2"/>
  <c r="B218" i="2"/>
  <c r="F218" i="2"/>
  <c r="G218" i="2"/>
  <c r="H218" i="2"/>
  <c r="A219" i="2"/>
  <c r="B219" i="2"/>
  <c r="F219" i="2"/>
  <c r="G219" i="2"/>
  <c r="A220" i="2"/>
  <c r="B220" i="2"/>
  <c r="F220" i="2"/>
  <c r="G220" i="2"/>
  <c r="A221" i="2"/>
  <c r="B221" i="2"/>
  <c r="F221" i="2"/>
  <c r="G221" i="2"/>
  <c r="A222" i="2"/>
  <c r="B222" i="2"/>
  <c r="F222" i="2"/>
  <c r="G222" i="2"/>
  <c r="A223" i="2"/>
  <c r="B223" i="2"/>
  <c r="F223" i="2"/>
  <c r="G223" i="2"/>
  <c r="A224" i="2"/>
  <c r="B224" i="2"/>
  <c r="F224" i="2"/>
  <c r="G224" i="2"/>
  <c r="A225" i="2"/>
  <c r="B225" i="2"/>
  <c r="F225" i="2"/>
  <c r="G225" i="2"/>
  <c r="A226" i="2"/>
  <c r="B226" i="2"/>
  <c r="F226" i="2"/>
  <c r="G226" i="2"/>
  <c r="A227" i="2"/>
  <c r="B227" i="2"/>
  <c r="F227" i="2"/>
  <c r="G227" i="2"/>
  <c r="A228" i="2"/>
  <c r="B228" i="2"/>
  <c r="F228" i="2"/>
  <c r="G228" i="2"/>
  <c r="A229" i="2"/>
  <c r="B229" i="2"/>
  <c r="F229" i="2"/>
  <c r="G229" i="2"/>
  <c r="A230" i="2"/>
  <c r="B230" i="2"/>
  <c r="F230" i="2"/>
  <c r="G230" i="2"/>
  <c r="A231" i="2"/>
  <c r="B231" i="2"/>
  <c r="F231" i="2"/>
  <c r="G231" i="2"/>
  <c r="A232" i="2"/>
  <c r="B232" i="2"/>
  <c r="F232" i="2"/>
  <c r="G232" i="2"/>
  <c r="A233" i="2"/>
  <c r="B233" i="2"/>
  <c r="F233" i="2"/>
  <c r="G233" i="2"/>
  <c r="A234" i="2"/>
  <c r="B234" i="2"/>
  <c r="F234" i="2"/>
  <c r="G234" i="2"/>
  <c r="A235" i="2"/>
  <c r="B235" i="2"/>
  <c r="F235" i="2"/>
  <c r="G235" i="2"/>
  <c r="A236" i="2"/>
  <c r="B236" i="2"/>
  <c r="F236" i="2"/>
  <c r="G236" i="2"/>
  <c r="A237" i="2"/>
  <c r="B237" i="2"/>
  <c r="F237" i="2"/>
  <c r="G237" i="2"/>
  <c r="A238" i="2"/>
  <c r="B238" i="2"/>
  <c r="F238" i="2"/>
  <c r="G238" i="2"/>
  <c r="A239" i="2"/>
  <c r="B239" i="2"/>
  <c r="F239" i="2"/>
  <c r="G239" i="2"/>
  <c r="A240" i="2"/>
  <c r="B240" i="2"/>
  <c r="F240" i="2"/>
  <c r="G240" i="2"/>
  <c r="A241" i="2"/>
  <c r="B241" i="2"/>
  <c r="F241" i="2"/>
  <c r="G241" i="2"/>
  <c r="A242" i="2"/>
  <c r="B242" i="2"/>
  <c r="F242" i="2"/>
  <c r="G242" i="2"/>
  <c r="A243" i="2"/>
  <c r="B243" i="2"/>
  <c r="F243" i="2"/>
  <c r="G243" i="2"/>
  <c r="A244" i="2"/>
  <c r="B244" i="2"/>
  <c r="F244" i="2"/>
  <c r="G244" i="2"/>
  <c r="A245" i="2"/>
  <c r="B245" i="2"/>
  <c r="F245" i="2"/>
  <c r="G245" i="2"/>
  <c r="A246" i="2"/>
  <c r="B246" i="2"/>
  <c r="F246" i="2"/>
  <c r="G246" i="2"/>
  <c r="A247" i="2"/>
  <c r="B247" i="2"/>
  <c r="F247" i="2"/>
  <c r="G247" i="2"/>
  <c r="A248" i="2"/>
  <c r="B248" i="2"/>
  <c r="F248" i="2"/>
  <c r="G248" i="2"/>
  <c r="A249" i="2"/>
  <c r="B249" i="2"/>
  <c r="F249" i="2"/>
  <c r="G249" i="2"/>
  <c r="A250" i="2"/>
  <c r="B250" i="2"/>
  <c r="F250" i="2"/>
  <c r="G250" i="2"/>
  <c r="A251" i="2"/>
  <c r="B251" i="2"/>
  <c r="F251" i="2"/>
  <c r="G251" i="2"/>
  <c r="A252" i="2"/>
  <c r="B252" i="2"/>
  <c r="F252" i="2"/>
  <c r="G252" i="2"/>
  <c r="A253" i="2"/>
  <c r="B253" i="2"/>
  <c r="F253" i="2"/>
  <c r="G253" i="2"/>
  <c r="A254" i="2"/>
  <c r="B254" i="2"/>
  <c r="F254" i="2"/>
  <c r="G254" i="2"/>
  <c r="A255" i="2"/>
  <c r="B255" i="2"/>
  <c r="F255" i="2"/>
  <c r="G255" i="2"/>
  <c r="A256" i="2"/>
  <c r="B256" i="2"/>
  <c r="F256" i="2"/>
  <c r="G256" i="2"/>
  <c r="A257" i="2"/>
  <c r="B257" i="2"/>
  <c r="F257" i="2"/>
  <c r="G257" i="2"/>
  <c r="A258" i="2"/>
  <c r="B258" i="2"/>
  <c r="F258" i="2"/>
  <c r="G258" i="2"/>
  <c r="A259" i="2"/>
  <c r="B259" i="2"/>
  <c r="F259" i="2"/>
  <c r="G259" i="2"/>
  <c r="A260" i="2"/>
  <c r="B260" i="2"/>
  <c r="F260" i="2"/>
  <c r="G260" i="2"/>
  <c r="A261" i="2"/>
  <c r="B261" i="2"/>
  <c r="F261" i="2"/>
  <c r="G261" i="2"/>
  <c r="A262" i="2"/>
  <c r="B262" i="2"/>
  <c r="F262" i="2"/>
  <c r="G262" i="2"/>
  <c r="A263" i="2"/>
  <c r="B263" i="2"/>
  <c r="F263" i="2"/>
  <c r="G263" i="2"/>
  <c r="A264" i="2"/>
  <c r="B264" i="2"/>
  <c r="F264" i="2"/>
  <c r="G264" i="2"/>
  <c r="A265" i="2"/>
  <c r="B265" i="2"/>
  <c r="F265" i="2"/>
  <c r="G265" i="2"/>
  <c r="A266" i="2"/>
  <c r="B266" i="2"/>
  <c r="F266" i="2"/>
  <c r="G266" i="2"/>
  <c r="A267" i="2"/>
  <c r="B267" i="2"/>
  <c r="F267" i="2"/>
  <c r="G267" i="2"/>
  <c r="A268" i="2"/>
  <c r="B268" i="2"/>
  <c r="F268" i="2"/>
  <c r="G268" i="2"/>
  <c r="A269" i="2"/>
  <c r="B269" i="2"/>
  <c r="F269" i="2"/>
  <c r="G269" i="2"/>
  <c r="A270" i="2"/>
  <c r="B270" i="2"/>
  <c r="F270" i="2"/>
  <c r="G270" i="2"/>
  <c r="A271" i="2"/>
  <c r="B271" i="2"/>
  <c r="F271" i="2"/>
  <c r="G271" i="2"/>
  <c r="A272" i="2"/>
  <c r="B272" i="2"/>
  <c r="F272" i="2"/>
  <c r="G272" i="2"/>
  <c r="A273" i="2"/>
  <c r="B273" i="2"/>
  <c r="F273" i="2"/>
  <c r="G273" i="2"/>
  <c r="A274" i="2"/>
  <c r="B274" i="2"/>
  <c r="F274" i="2"/>
  <c r="G274" i="2"/>
  <c r="A275" i="2"/>
  <c r="B275" i="2"/>
  <c r="F275" i="2"/>
  <c r="G275" i="2"/>
  <c r="A198" i="2"/>
  <c r="B198" i="2"/>
  <c r="F198" i="2"/>
  <c r="G198" i="2"/>
  <c r="A199" i="2"/>
  <c r="B199" i="2"/>
  <c r="F199" i="2"/>
  <c r="G199" i="2"/>
  <c r="A200" i="2"/>
  <c r="B200" i="2"/>
  <c r="F200" i="2"/>
  <c r="G200" i="2"/>
  <c r="A201" i="2"/>
  <c r="B201" i="2"/>
  <c r="F201" i="2"/>
  <c r="G201" i="2"/>
  <c r="A202" i="2"/>
  <c r="B202" i="2"/>
  <c r="F202" i="2"/>
  <c r="G202" i="2"/>
  <c r="A203" i="2"/>
  <c r="B203" i="2"/>
  <c r="F203" i="2"/>
  <c r="G203" i="2"/>
  <c r="A204" i="2"/>
  <c r="B204" i="2"/>
  <c r="F204" i="2"/>
  <c r="G204" i="2"/>
  <c r="A205" i="2"/>
  <c r="B205" i="2"/>
  <c r="F205" i="2"/>
  <c r="G205" i="2"/>
  <c r="H205" i="2"/>
  <c r="A206" i="2"/>
  <c r="B206" i="2"/>
  <c r="F206" i="2"/>
  <c r="G206" i="2"/>
  <c r="A207" i="2"/>
  <c r="B207" i="2"/>
  <c r="F207" i="2"/>
  <c r="G207" i="2"/>
  <c r="A208" i="2"/>
  <c r="B208" i="2"/>
  <c r="F208" i="2"/>
  <c r="G208" i="2"/>
  <c r="A209" i="2"/>
  <c r="B209" i="2"/>
  <c r="F209" i="2"/>
  <c r="G209" i="2"/>
  <c r="A210" i="2"/>
  <c r="B210" i="2"/>
  <c r="F210" i="2"/>
  <c r="G210" i="2"/>
  <c r="A211" i="2"/>
  <c r="B211" i="2"/>
  <c r="F211" i="2"/>
  <c r="G211" i="2"/>
  <c r="A212" i="2"/>
  <c r="B212" i="2"/>
  <c r="F212" i="2"/>
  <c r="G212" i="2"/>
  <c r="A213" i="2"/>
  <c r="B213" i="2"/>
  <c r="F213" i="2"/>
  <c r="G213" i="2"/>
  <c r="A214" i="2"/>
  <c r="B214" i="2"/>
  <c r="F214" i="2"/>
  <c r="G214" i="2"/>
  <c r="A180" i="2"/>
  <c r="B180" i="2"/>
  <c r="F180" i="2"/>
  <c r="G180" i="2"/>
  <c r="A181" i="2"/>
  <c r="B181" i="2"/>
  <c r="F181" i="2"/>
  <c r="G181" i="2"/>
  <c r="A182" i="2"/>
  <c r="B182" i="2"/>
  <c r="F182" i="2"/>
  <c r="G182" i="2"/>
  <c r="H182" i="2"/>
  <c r="A183" i="2"/>
  <c r="B183" i="2"/>
  <c r="F183" i="2"/>
  <c r="G183" i="2"/>
  <c r="A184" i="2"/>
  <c r="B184" i="2"/>
  <c r="F184" i="2"/>
  <c r="G184" i="2"/>
  <c r="A185" i="2"/>
  <c r="B185" i="2"/>
  <c r="F185" i="2"/>
  <c r="G185" i="2"/>
  <c r="A186" i="2"/>
  <c r="B186" i="2"/>
  <c r="F186" i="2"/>
  <c r="G186" i="2"/>
  <c r="A187" i="2"/>
  <c r="B187" i="2"/>
  <c r="F187" i="2"/>
  <c r="G187" i="2"/>
  <c r="A188" i="2"/>
  <c r="B188" i="2"/>
  <c r="F188" i="2"/>
  <c r="G188" i="2"/>
  <c r="A189" i="2"/>
  <c r="B189" i="2"/>
  <c r="F189" i="2"/>
  <c r="G189" i="2"/>
  <c r="A190" i="2"/>
  <c r="B190" i="2"/>
  <c r="F190" i="2"/>
  <c r="G190" i="2"/>
  <c r="A191" i="2"/>
  <c r="B191" i="2"/>
  <c r="F191" i="2"/>
  <c r="G191" i="2"/>
  <c r="A192" i="2"/>
  <c r="B192" i="2"/>
  <c r="F192" i="2"/>
  <c r="G192" i="2"/>
  <c r="H192" i="2"/>
  <c r="A193" i="2"/>
  <c r="B193" i="2"/>
  <c r="F193" i="2"/>
  <c r="G193" i="2"/>
  <c r="A194" i="2"/>
  <c r="B194" i="2"/>
  <c r="F194" i="2"/>
  <c r="G194" i="2"/>
  <c r="A195" i="2"/>
  <c r="B195" i="2"/>
  <c r="F195" i="2"/>
  <c r="G195" i="2"/>
  <c r="A196" i="2"/>
  <c r="B196" i="2"/>
  <c r="F196" i="2"/>
  <c r="G196" i="2"/>
  <c r="A197" i="2"/>
  <c r="B197" i="2"/>
  <c r="F197" i="2"/>
  <c r="G197" i="2"/>
  <c r="A179" i="2"/>
  <c r="B179" i="2"/>
  <c r="F179" i="2"/>
  <c r="G179" i="2"/>
  <c r="A11" i="2"/>
  <c r="B11" i="2"/>
  <c r="F11" i="2"/>
  <c r="G11" i="2"/>
  <c r="A12" i="2"/>
  <c r="B12" i="2"/>
  <c r="F12" i="2"/>
  <c r="G12" i="2"/>
  <c r="A13" i="2"/>
  <c r="B13" i="2"/>
  <c r="F13" i="2"/>
  <c r="G13" i="2"/>
  <c r="A14" i="2"/>
  <c r="B14" i="2"/>
  <c r="F14" i="2"/>
  <c r="G14" i="2"/>
  <c r="A15" i="2"/>
  <c r="B15" i="2"/>
  <c r="F15" i="2"/>
  <c r="G15" i="2"/>
  <c r="A16" i="2"/>
  <c r="B16" i="2"/>
  <c r="F16" i="2"/>
  <c r="G16" i="2"/>
  <c r="A17" i="2"/>
  <c r="B17" i="2"/>
  <c r="F17" i="2"/>
  <c r="G17" i="2"/>
  <c r="A18" i="2"/>
  <c r="B18" i="2"/>
  <c r="F18" i="2"/>
  <c r="G18" i="2"/>
  <c r="A19" i="2"/>
  <c r="B19" i="2"/>
  <c r="F19" i="2"/>
  <c r="G19" i="2"/>
  <c r="A20" i="2"/>
  <c r="B20" i="2"/>
  <c r="F20" i="2"/>
  <c r="G20" i="2"/>
  <c r="A21" i="2"/>
  <c r="B21" i="2"/>
  <c r="F21" i="2"/>
  <c r="G21" i="2"/>
  <c r="A22" i="2"/>
  <c r="B22" i="2"/>
  <c r="F22" i="2"/>
  <c r="G22" i="2"/>
  <c r="A23" i="2"/>
  <c r="B23" i="2"/>
  <c r="F23" i="2"/>
  <c r="G23" i="2"/>
  <c r="A24" i="2"/>
  <c r="B24" i="2"/>
  <c r="F24" i="2"/>
  <c r="G24" i="2"/>
  <c r="A25" i="2"/>
  <c r="B25" i="2"/>
  <c r="F25" i="2"/>
  <c r="G25" i="2"/>
  <c r="A26" i="2"/>
  <c r="B26" i="2"/>
  <c r="F26" i="2"/>
  <c r="G26" i="2"/>
  <c r="A27" i="2"/>
  <c r="B27" i="2"/>
  <c r="F27" i="2"/>
  <c r="G27" i="2"/>
  <c r="A28" i="2"/>
  <c r="B28" i="2"/>
  <c r="F28" i="2"/>
  <c r="G28" i="2"/>
  <c r="A29" i="2"/>
  <c r="B29" i="2"/>
  <c r="F29" i="2"/>
  <c r="G29" i="2"/>
  <c r="A30" i="2"/>
  <c r="B30" i="2"/>
  <c r="F30" i="2"/>
  <c r="G30" i="2"/>
  <c r="A31" i="2"/>
  <c r="B31" i="2"/>
  <c r="F31" i="2"/>
  <c r="G31" i="2"/>
  <c r="A32" i="2"/>
  <c r="B32" i="2"/>
  <c r="F32" i="2"/>
  <c r="G32" i="2"/>
  <c r="A33" i="2"/>
  <c r="B33" i="2"/>
  <c r="F33" i="2"/>
  <c r="G33" i="2"/>
  <c r="A34" i="2"/>
  <c r="B34" i="2"/>
  <c r="F34" i="2"/>
  <c r="G34" i="2"/>
  <c r="A35" i="2"/>
  <c r="B35" i="2"/>
  <c r="F35" i="2"/>
  <c r="G35" i="2"/>
  <c r="A36" i="2"/>
  <c r="B36" i="2"/>
  <c r="F36" i="2"/>
  <c r="G36" i="2"/>
  <c r="A37" i="2"/>
  <c r="B37" i="2"/>
  <c r="F37" i="2"/>
  <c r="G37" i="2"/>
  <c r="A38" i="2"/>
  <c r="B38" i="2"/>
  <c r="F38" i="2"/>
  <c r="G38" i="2"/>
  <c r="A39" i="2"/>
  <c r="B39" i="2"/>
  <c r="F39" i="2"/>
  <c r="G39" i="2"/>
  <c r="A40" i="2"/>
  <c r="B40" i="2"/>
  <c r="F40" i="2"/>
  <c r="G40" i="2"/>
  <c r="A41" i="2"/>
  <c r="B41" i="2"/>
  <c r="F41" i="2"/>
  <c r="G41" i="2"/>
  <c r="A42" i="2"/>
  <c r="B42" i="2"/>
  <c r="F42" i="2"/>
  <c r="G42" i="2"/>
  <c r="A43" i="2"/>
  <c r="B43" i="2"/>
  <c r="F43" i="2"/>
  <c r="G43" i="2"/>
  <c r="A44" i="2"/>
  <c r="B44" i="2"/>
  <c r="F44" i="2"/>
  <c r="G44" i="2"/>
  <c r="A45" i="2"/>
  <c r="B45" i="2"/>
  <c r="F45" i="2"/>
  <c r="G45" i="2"/>
  <c r="A46" i="2"/>
  <c r="B46" i="2"/>
  <c r="F46" i="2"/>
  <c r="G46" i="2"/>
  <c r="A47" i="2"/>
  <c r="B47" i="2"/>
  <c r="F47" i="2"/>
  <c r="G47" i="2"/>
  <c r="A48" i="2"/>
  <c r="B48" i="2"/>
  <c r="F48" i="2"/>
  <c r="G48" i="2"/>
  <c r="A49" i="2"/>
  <c r="B49" i="2"/>
  <c r="F49" i="2"/>
  <c r="G49" i="2"/>
  <c r="A50" i="2"/>
  <c r="B50" i="2"/>
  <c r="F50" i="2"/>
  <c r="G50" i="2"/>
  <c r="A51" i="2"/>
  <c r="B51" i="2"/>
  <c r="F51" i="2"/>
  <c r="G51" i="2"/>
  <c r="A52" i="2"/>
  <c r="B52" i="2"/>
  <c r="F52" i="2"/>
  <c r="G52" i="2"/>
  <c r="A53" i="2"/>
  <c r="B53" i="2"/>
  <c r="F53" i="2"/>
  <c r="G53" i="2"/>
  <c r="A54" i="2"/>
  <c r="B54" i="2"/>
  <c r="F54" i="2"/>
  <c r="G54" i="2"/>
  <c r="A55" i="2"/>
  <c r="B55" i="2"/>
  <c r="F55" i="2"/>
  <c r="G55" i="2"/>
  <c r="A56" i="2"/>
  <c r="B56" i="2"/>
  <c r="F56" i="2"/>
  <c r="G56" i="2"/>
  <c r="A57" i="2"/>
  <c r="B57" i="2"/>
  <c r="F57" i="2"/>
  <c r="G57" i="2"/>
  <c r="A58" i="2"/>
  <c r="B58" i="2"/>
  <c r="F58" i="2"/>
  <c r="G58" i="2"/>
  <c r="A59" i="2"/>
  <c r="B59" i="2"/>
  <c r="F59" i="2"/>
  <c r="G59" i="2"/>
  <c r="A60" i="2"/>
  <c r="B60" i="2"/>
  <c r="F60" i="2"/>
  <c r="G60" i="2"/>
  <c r="A61" i="2"/>
  <c r="B61" i="2"/>
  <c r="F61" i="2"/>
  <c r="G61" i="2"/>
  <c r="A62" i="2"/>
  <c r="B62" i="2"/>
  <c r="F62" i="2"/>
  <c r="G62" i="2"/>
  <c r="A63" i="2"/>
  <c r="B63" i="2"/>
  <c r="F63" i="2"/>
  <c r="G63" i="2"/>
  <c r="A64" i="2"/>
  <c r="B64" i="2"/>
  <c r="F64" i="2"/>
  <c r="G64" i="2"/>
  <c r="A65" i="2"/>
  <c r="B65" i="2"/>
  <c r="F65" i="2"/>
  <c r="G65" i="2"/>
  <c r="A66" i="2"/>
  <c r="B66" i="2"/>
  <c r="F66" i="2"/>
  <c r="G66" i="2"/>
  <c r="A67" i="2"/>
  <c r="B67" i="2"/>
  <c r="F67" i="2"/>
  <c r="G67" i="2"/>
  <c r="A68" i="2"/>
  <c r="B68" i="2"/>
  <c r="F68" i="2"/>
  <c r="G68" i="2"/>
  <c r="A69" i="2"/>
  <c r="B69" i="2"/>
  <c r="F69" i="2"/>
  <c r="G69" i="2"/>
  <c r="A70" i="2"/>
  <c r="B70" i="2"/>
  <c r="F70" i="2"/>
  <c r="G70" i="2"/>
  <c r="A71" i="2"/>
  <c r="B71" i="2"/>
  <c r="F71" i="2"/>
  <c r="G71" i="2"/>
  <c r="A72" i="2"/>
  <c r="B72" i="2"/>
  <c r="F72" i="2"/>
  <c r="G72" i="2"/>
  <c r="A73" i="2"/>
  <c r="B73" i="2"/>
  <c r="F73" i="2"/>
  <c r="G73" i="2"/>
  <c r="A74" i="2"/>
  <c r="B74" i="2"/>
  <c r="F74" i="2"/>
  <c r="G74" i="2"/>
  <c r="A75" i="2"/>
  <c r="B75" i="2"/>
  <c r="F75" i="2"/>
  <c r="G75" i="2"/>
  <c r="A76" i="2"/>
  <c r="B76" i="2"/>
  <c r="F76" i="2"/>
  <c r="G76" i="2"/>
  <c r="A77" i="2"/>
  <c r="B77" i="2"/>
  <c r="F77" i="2"/>
  <c r="G77" i="2"/>
  <c r="A78" i="2"/>
  <c r="B78" i="2"/>
  <c r="F78" i="2"/>
  <c r="G78" i="2"/>
  <c r="A79" i="2"/>
  <c r="B79" i="2"/>
  <c r="F79" i="2"/>
  <c r="G79" i="2"/>
  <c r="A80" i="2"/>
  <c r="B80" i="2"/>
  <c r="F80" i="2"/>
  <c r="G80" i="2"/>
  <c r="A81" i="2"/>
  <c r="B81" i="2"/>
  <c r="F81" i="2"/>
  <c r="G81" i="2"/>
  <c r="A82" i="2"/>
  <c r="B82" i="2"/>
  <c r="F82" i="2"/>
  <c r="G82" i="2"/>
  <c r="A83" i="2"/>
  <c r="B83" i="2"/>
  <c r="F83" i="2"/>
  <c r="G83" i="2"/>
  <c r="A84" i="2"/>
  <c r="B84" i="2"/>
  <c r="F84" i="2"/>
  <c r="G84" i="2"/>
  <c r="A85" i="2"/>
  <c r="B85" i="2"/>
  <c r="F85" i="2"/>
  <c r="G85" i="2"/>
  <c r="A86" i="2"/>
  <c r="B86" i="2"/>
  <c r="F86" i="2"/>
  <c r="G86" i="2"/>
  <c r="A87" i="2"/>
  <c r="B87" i="2"/>
  <c r="F87" i="2"/>
  <c r="G87" i="2"/>
  <c r="A88" i="2"/>
  <c r="B88" i="2"/>
  <c r="F88" i="2"/>
  <c r="G88" i="2"/>
  <c r="A89" i="2"/>
  <c r="B89" i="2"/>
  <c r="F89" i="2"/>
  <c r="G89" i="2"/>
  <c r="A90" i="2"/>
  <c r="B90" i="2"/>
  <c r="F90" i="2"/>
  <c r="G90" i="2"/>
  <c r="A91" i="2"/>
  <c r="B91" i="2"/>
  <c r="F91" i="2"/>
  <c r="G91" i="2"/>
  <c r="A92" i="2"/>
  <c r="B92" i="2"/>
  <c r="F92" i="2"/>
  <c r="G92" i="2"/>
  <c r="A93" i="2"/>
  <c r="B93" i="2"/>
  <c r="F93" i="2"/>
  <c r="G93" i="2"/>
  <c r="A94" i="2"/>
  <c r="B94" i="2"/>
  <c r="F94" i="2"/>
  <c r="G94" i="2"/>
  <c r="A95" i="2"/>
  <c r="B95" i="2"/>
  <c r="F95" i="2"/>
  <c r="G95" i="2"/>
  <c r="A96" i="2"/>
  <c r="B96" i="2"/>
  <c r="F96" i="2"/>
  <c r="G96" i="2"/>
  <c r="A97" i="2"/>
  <c r="B97" i="2"/>
  <c r="F97" i="2"/>
  <c r="G97" i="2"/>
  <c r="A98" i="2"/>
  <c r="B98" i="2"/>
  <c r="F98" i="2"/>
  <c r="G98" i="2"/>
  <c r="A99" i="2"/>
  <c r="B99" i="2"/>
  <c r="F99" i="2"/>
  <c r="G99" i="2"/>
  <c r="A100" i="2"/>
  <c r="B100" i="2"/>
  <c r="F100" i="2"/>
  <c r="G100" i="2"/>
  <c r="A101" i="2"/>
  <c r="B101" i="2"/>
  <c r="F101" i="2"/>
  <c r="G101" i="2"/>
  <c r="A102" i="2"/>
  <c r="B102" i="2"/>
  <c r="F102" i="2"/>
  <c r="G102" i="2"/>
  <c r="A103" i="2"/>
  <c r="B103" i="2"/>
  <c r="F103" i="2"/>
  <c r="G103" i="2"/>
  <c r="A104" i="2"/>
  <c r="B104" i="2"/>
  <c r="F104" i="2"/>
  <c r="G104" i="2"/>
  <c r="A105" i="2"/>
  <c r="B105" i="2"/>
  <c r="F105" i="2"/>
  <c r="G105" i="2"/>
  <c r="A106" i="2"/>
  <c r="B106" i="2"/>
  <c r="F106" i="2"/>
  <c r="G106" i="2"/>
  <c r="A107" i="2"/>
  <c r="B107" i="2"/>
  <c r="F107" i="2"/>
  <c r="G107" i="2"/>
  <c r="A108" i="2"/>
  <c r="B108" i="2"/>
  <c r="F108" i="2"/>
  <c r="G108" i="2"/>
  <c r="A109" i="2"/>
  <c r="B109" i="2"/>
  <c r="F109" i="2"/>
  <c r="G109" i="2"/>
  <c r="A110" i="2"/>
  <c r="B110" i="2"/>
  <c r="F110" i="2"/>
  <c r="G110" i="2"/>
  <c r="A111" i="2"/>
  <c r="B111" i="2"/>
  <c r="F111" i="2"/>
  <c r="G111" i="2"/>
  <c r="A112" i="2"/>
  <c r="B112" i="2"/>
  <c r="F112" i="2"/>
  <c r="G112" i="2"/>
  <c r="A113" i="2"/>
  <c r="B113" i="2"/>
  <c r="F113" i="2"/>
  <c r="G113" i="2"/>
  <c r="A114" i="2"/>
  <c r="B114" i="2"/>
  <c r="F114" i="2"/>
  <c r="G114" i="2"/>
  <c r="A115" i="2"/>
  <c r="B115" i="2"/>
  <c r="F115" i="2"/>
  <c r="G115" i="2"/>
  <c r="A116" i="2"/>
  <c r="B116" i="2"/>
  <c r="F116" i="2"/>
  <c r="G116" i="2"/>
  <c r="A117" i="2"/>
  <c r="B117" i="2"/>
  <c r="F117" i="2"/>
  <c r="G117" i="2"/>
  <c r="A118" i="2"/>
  <c r="B118" i="2"/>
  <c r="F118" i="2"/>
  <c r="G118" i="2"/>
  <c r="A119" i="2"/>
  <c r="B119" i="2"/>
  <c r="F119" i="2"/>
  <c r="G119" i="2"/>
  <c r="A120" i="2"/>
  <c r="B120" i="2"/>
  <c r="F120" i="2"/>
  <c r="G120" i="2"/>
  <c r="A121" i="2"/>
  <c r="B121" i="2"/>
  <c r="F121" i="2"/>
  <c r="G121" i="2"/>
  <c r="A122" i="2"/>
  <c r="B122" i="2"/>
  <c r="F122" i="2"/>
  <c r="G122" i="2"/>
  <c r="A123" i="2"/>
  <c r="B123" i="2"/>
  <c r="F123" i="2"/>
  <c r="G123" i="2"/>
  <c r="A124" i="2"/>
  <c r="B124" i="2"/>
  <c r="F124" i="2"/>
  <c r="G124" i="2"/>
  <c r="A125" i="2"/>
  <c r="B125" i="2"/>
  <c r="F125" i="2"/>
  <c r="G125" i="2"/>
  <c r="A126" i="2"/>
  <c r="B126" i="2"/>
  <c r="F126" i="2"/>
  <c r="G126" i="2"/>
  <c r="A127" i="2"/>
  <c r="B127" i="2"/>
  <c r="F127" i="2"/>
  <c r="G127" i="2"/>
  <c r="A128" i="2"/>
  <c r="B128" i="2"/>
  <c r="F128" i="2"/>
  <c r="G128" i="2"/>
  <c r="A129" i="2"/>
  <c r="B129" i="2"/>
  <c r="F129" i="2"/>
  <c r="G129" i="2"/>
  <c r="A130" i="2"/>
  <c r="B130" i="2"/>
  <c r="F130" i="2"/>
  <c r="G130" i="2"/>
  <c r="A131" i="2"/>
  <c r="B131" i="2"/>
  <c r="F131" i="2"/>
  <c r="G131" i="2"/>
  <c r="A132" i="2"/>
  <c r="B132" i="2"/>
  <c r="F132" i="2"/>
  <c r="G132" i="2"/>
  <c r="A133" i="2"/>
  <c r="B133" i="2"/>
  <c r="F133" i="2"/>
  <c r="G133" i="2"/>
  <c r="A134" i="2"/>
  <c r="B134" i="2"/>
  <c r="F134" i="2"/>
  <c r="G134" i="2"/>
  <c r="A135" i="2"/>
  <c r="B135" i="2"/>
  <c r="F135" i="2"/>
  <c r="G135" i="2"/>
  <c r="A136" i="2"/>
  <c r="B136" i="2"/>
  <c r="F136" i="2"/>
  <c r="G136" i="2"/>
  <c r="A137" i="2"/>
  <c r="B137" i="2"/>
  <c r="F137" i="2"/>
  <c r="G137" i="2"/>
  <c r="A138" i="2"/>
  <c r="B138" i="2"/>
  <c r="F138" i="2"/>
  <c r="G138" i="2"/>
  <c r="A139" i="2"/>
  <c r="B139" i="2"/>
  <c r="F139" i="2"/>
  <c r="G139" i="2"/>
  <c r="A140" i="2"/>
  <c r="B140" i="2"/>
  <c r="F140" i="2"/>
  <c r="G140" i="2"/>
  <c r="A141" i="2"/>
  <c r="B141" i="2"/>
  <c r="F141" i="2"/>
  <c r="G141" i="2"/>
  <c r="A142" i="2"/>
  <c r="B142" i="2"/>
  <c r="F142" i="2"/>
  <c r="G142" i="2"/>
  <c r="A143" i="2"/>
  <c r="B143" i="2"/>
  <c r="F143" i="2"/>
  <c r="G143" i="2"/>
  <c r="A144" i="2"/>
  <c r="B144" i="2"/>
  <c r="F144" i="2"/>
  <c r="G144" i="2"/>
  <c r="A145" i="2"/>
  <c r="B145" i="2"/>
  <c r="F145" i="2"/>
  <c r="G145" i="2"/>
  <c r="A146" i="2"/>
  <c r="B146" i="2"/>
  <c r="F146" i="2"/>
  <c r="G146" i="2"/>
  <c r="A147" i="2"/>
  <c r="B147" i="2"/>
  <c r="F147" i="2"/>
  <c r="G147" i="2"/>
  <c r="A148" i="2"/>
  <c r="B148" i="2"/>
  <c r="F148" i="2"/>
  <c r="G148" i="2"/>
  <c r="A149" i="2"/>
  <c r="B149" i="2"/>
  <c r="F149" i="2"/>
  <c r="G149" i="2"/>
  <c r="A150" i="2"/>
  <c r="B150" i="2"/>
  <c r="F150" i="2"/>
  <c r="G150" i="2"/>
  <c r="A151" i="2"/>
  <c r="B151" i="2"/>
  <c r="F151" i="2"/>
  <c r="G151" i="2"/>
  <c r="A152" i="2"/>
  <c r="B152" i="2"/>
  <c r="F152" i="2"/>
  <c r="G152" i="2"/>
  <c r="A153" i="2"/>
  <c r="B153" i="2"/>
  <c r="F153" i="2"/>
  <c r="G153" i="2"/>
  <c r="A154" i="2"/>
  <c r="B154" i="2"/>
  <c r="F154" i="2"/>
  <c r="G154" i="2"/>
  <c r="A155" i="2"/>
  <c r="B155" i="2"/>
  <c r="F155" i="2"/>
  <c r="G155" i="2"/>
  <c r="A156" i="2"/>
  <c r="B156" i="2"/>
  <c r="F156" i="2"/>
  <c r="G156" i="2"/>
  <c r="A157" i="2"/>
  <c r="B157" i="2"/>
  <c r="F157" i="2"/>
  <c r="G157" i="2"/>
  <c r="A158" i="2"/>
  <c r="B158" i="2"/>
  <c r="F158" i="2"/>
  <c r="G158" i="2"/>
  <c r="A159" i="2"/>
  <c r="B159" i="2"/>
  <c r="F159" i="2"/>
  <c r="G159" i="2"/>
  <c r="A160" i="2"/>
  <c r="B160" i="2"/>
  <c r="F160" i="2"/>
  <c r="G160" i="2"/>
  <c r="A161" i="2"/>
  <c r="B161" i="2"/>
  <c r="F161" i="2"/>
  <c r="G161" i="2"/>
  <c r="A162" i="2"/>
  <c r="B162" i="2"/>
  <c r="F162" i="2"/>
  <c r="G162" i="2"/>
  <c r="A163" i="2"/>
  <c r="B163" i="2"/>
  <c r="F163" i="2"/>
  <c r="G163" i="2"/>
  <c r="A164" i="2"/>
  <c r="B164" i="2"/>
  <c r="F164" i="2"/>
  <c r="G164" i="2"/>
  <c r="A165" i="2"/>
  <c r="B165" i="2"/>
  <c r="F165" i="2"/>
  <c r="G165" i="2"/>
  <c r="A166" i="2"/>
  <c r="B166" i="2"/>
  <c r="F166" i="2"/>
  <c r="G166" i="2"/>
  <c r="A167" i="2"/>
  <c r="B167" i="2"/>
  <c r="F167" i="2"/>
  <c r="G167" i="2"/>
  <c r="A168" i="2"/>
  <c r="B168" i="2"/>
  <c r="F168" i="2"/>
  <c r="G168" i="2"/>
  <c r="A169" i="2"/>
  <c r="B169" i="2"/>
  <c r="F169" i="2"/>
  <c r="G169" i="2"/>
  <c r="A170" i="2"/>
  <c r="B170" i="2"/>
  <c r="F170" i="2"/>
  <c r="G170" i="2"/>
  <c r="A171" i="2"/>
  <c r="B171" i="2"/>
  <c r="F171" i="2"/>
  <c r="G171" i="2"/>
  <c r="A172" i="2"/>
  <c r="B172" i="2"/>
  <c r="F172" i="2"/>
  <c r="G172" i="2"/>
  <c r="A173" i="2"/>
  <c r="B173" i="2"/>
  <c r="F173" i="2"/>
  <c r="G173" i="2"/>
  <c r="A174" i="2"/>
  <c r="B174" i="2"/>
  <c r="F174" i="2"/>
  <c r="G174" i="2"/>
  <c r="A175" i="2"/>
  <c r="B175" i="2"/>
  <c r="F175" i="2"/>
  <c r="G175" i="2"/>
  <c r="A176" i="2"/>
  <c r="B176" i="2"/>
  <c r="F176" i="2"/>
  <c r="G176" i="2"/>
  <c r="A177" i="2"/>
  <c r="B177" i="2"/>
  <c r="F177" i="2"/>
  <c r="G177" i="2"/>
  <c r="A178" i="2"/>
  <c r="B178" i="2"/>
  <c r="F178" i="2"/>
  <c r="G178" i="2"/>
  <c r="A8" i="2"/>
  <c r="B8" i="2"/>
  <c r="F8" i="2"/>
  <c r="G8" i="2"/>
  <c r="A9" i="2"/>
  <c r="B9" i="2"/>
  <c r="F9" i="2"/>
  <c r="G9" i="2"/>
  <c r="A10" i="2"/>
  <c r="B10" i="2"/>
  <c r="F10" i="2"/>
  <c r="G10" i="2"/>
  <c r="A6" i="2"/>
  <c r="B6" i="2"/>
  <c r="F6" i="2"/>
  <c r="G6" i="2"/>
  <c r="A7" i="2"/>
  <c r="B7" i="2"/>
  <c r="F7" i="2"/>
  <c r="G7" i="2"/>
  <c r="G388" i="1" l="1"/>
  <c r="H387" i="2" s="1"/>
  <c r="G252" i="1" l="1"/>
  <c r="H248" i="2" s="1"/>
  <c r="G16" i="1" l="1"/>
  <c r="H6" i="2" s="1"/>
  <c r="G17" i="1"/>
  <c r="H7" i="2" s="1"/>
  <c r="G151" i="1"/>
  <c r="H141" i="2" s="1"/>
  <c r="G152" i="1"/>
  <c r="H142" i="2" s="1"/>
  <c r="G382" i="1" l="1"/>
  <c r="H381" i="2" s="1"/>
  <c r="G375" i="1"/>
  <c r="H374" i="2" s="1"/>
  <c r="G341" i="1"/>
  <c r="H343" i="2" s="1"/>
  <c r="G320" i="1"/>
  <c r="H307" i="2" s="1"/>
  <c r="G305" i="1"/>
  <c r="H294" i="2" s="1"/>
  <c r="G304" i="1"/>
  <c r="H293" i="2" s="1"/>
  <c r="G249" i="1"/>
  <c r="H245" i="2" s="1"/>
  <c r="H228" i="2"/>
  <c r="G301" i="1"/>
  <c r="H290" i="2" s="1"/>
  <c r="H720" i="2" l="1"/>
  <c r="H721" i="2"/>
  <c r="H722" i="2"/>
  <c r="H723" i="2"/>
  <c r="H724" i="2"/>
  <c r="H725" i="2"/>
  <c r="H753" i="2" l="1"/>
  <c r="H670" i="2" l="1"/>
  <c r="H668" i="2"/>
  <c r="H728" i="2" l="1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4" i="2"/>
  <c r="H755" i="2"/>
  <c r="H756" i="2"/>
  <c r="H757" i="2"/>
  <c r="H758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662" i="2"/>
  <c r="H663" i="2"/>
  <c r="H664" i="2"/>
  <c r="G671" i="1"/>
  <c r="H661" i="2" l="1"/>
  <c r="G617" i="1"/>
  <c r="H610" i="2" s="1"/>
  <c r="G614" i="1"/>
  <c r="H609" i="2" s="1"/>
  <c r="G613" i="1"/>
  <c r="H608" i="2" s="1"/>
  <c r="G274" i="1" l="1"/>
  <c r="H266" i="2" s="1"/>
  <c r="G199" i="1" l="1"/>
  <c r="H189" i="2" s="1"/>
  <c r="G247" i="1" l="1"/>
  <c r="H243" i="2" s="1"/>
  <c r="G551" i="1" l="1"/>
  <c r="H548" i="2" s="1"/>
  <c r="G552" i="1"/>
  <c r="H549" i="2" s="1"/>
  <c r="G553" i="1"/>
  <c r="H550" i="2" s="1"/>
  <c r="G554" i="1"/>
  <c r="H551" i="2" s="1"/>
  <c r="G272" i="1" l="1"/>
  <c r="H264" i="2" s="1"/>
  <c r="G446" i="1" l="1"/>
  <c r="H443" i="2" s="1"/>
  <c r="G448" i="1"/>
  <c r="H445" i="2" s="1"/>
  <c r="G504" i="1" l="1"/>
  <c r="H501" i="2" s="1"/>
  <c r="G418" i="1" l="1"/>
  <c r="H415" i="2" s="1"/>
  <c r="G507" i="1" l="1"/>
  <c r="H504" i="2" s="1"/>
  <c r="G267" i="1" l="1"/>
  <c r="H259" i="2" s="1"/>
  <c r="G266" i="1"/>
  <c r="H258" i="2" s="1"/>
  <c r="G515" i="1"/>
  <c r="H512" i="2" s="1"/>
  <c r="G514" i="1"/>
  <c r="H511" i="2" s="1"/>
  <c r="G513" i="1"/>
  <c r="H510" i="2" s="1"/>
  <c r="G509" i="1"/>
  <c r="H506" i="2" s="1"/>
  <c r="G510" i="1"/>
  <c r="H507" i="2" s="1"/>
  <c r="G511" i="1"/>
  <c r="H508" i="2" s="1"/>
  <c r="G497" i="1"/>
  <c r="H494" i="2" s="1"/>
  <c r="G385" i="1"/>
  <c r="H384" i="2" s="1"/>
  <c r="G386" i="1"/>
  <c r="H385" i="2" s="1"/>
  <c r="G387" i="1"/>
  <c r="H386" i="2" s="1"/>
  <c r="G260" i="1"/>
  <c r="H254" i="2" s="1"/>
  <c r="G261" i="1"/>
  <c r="H255" i="2" s="1"/>
  <c r="G264" i="1"/>
  <c r="H256" i="2" s="1"/>
  <c r="G265" i="1"/>
  <c r="H257" i="2" s="1"/>
  <c r="G314" i="1"/>
  <c r="H301" i="2" s="1"/>
  <c r="G315" i="1"/>
  <c r="H302" i="2" s="1"/>
  <c r="G316" i="1"/>
  <c r="H303" i="2" s="1"/>
  <c r="G317" i="1"/>
  <c r="H304" i="2" s="1"/>
  <c r="G318" i="1"/>
  <c r="H305" i="2" s="1"/>
  <c r="G319" i="1"/>
  <c r="H306" i="2" s="1"/>
  <c r="G347" i="1"/>
  <c r="H349" i="2" s="1"/>
  <c r="G348" i="1"/>
  <c r="H350" i="2" s="1"/>
  <c r="G349" i="1"/>
  <c r="H351" i="2" s="1"/>
  <c r="G350" i="1"/>
  <c r="H352" i="2" s="1"/>
  <c r="G351" i="1"/>
  <c r="H353" i="2" s="1"/>
  <c r="G352" i="1"/>
  <c r="H354" i="2" s="1"/>
  <c r="G353" i="1"/>
  <c r="H355" i="2" s="1"/>
  <c r="G354" i="1"/>
  <c r="H356" i="2" s="1"/>
  <c r="G355" i="1"/>
  <c r="H357" i="2" s="1"/>
  <c r="G356" i="1"/>
  <c r="H358" i="2" s="1"/>
  <c r="G357" i="1"/>
  <c r="H359" i="2" s="1"/>
  <c r="G358" i="1"/>
  <c r="H360" i="2" s="1"/>
  <c r="G359" i="1"/>
  <c r="H361" i="2" s="1"/>
  <c r="G360" i="1"/>
  <c r="H362" i="2" s="1"/>
  <c r="G361" i="1"/>
  <c r="H363" i="2" s="1"/>
  <c r="G540" i="1" l="1"/>
  <c r="H537" i="2" s="1"/>
  <c r="G541" i="1"/>
  <c r="H538" i="2" s="1"/>
  <c r="G542" i="1"/>
  <c r="H539" i="2" s="1"/>
  <c r="G543" i="1"/>
  <c r="H540" i="2" s="1"/>
  <c r="G544" i="1"/>
  <c r="H541" i="2" s="1"/>
  <c r="G545" i="1"/>
  <c r="H542" i="2" s="1"/>
  <c r="G546" i="1"/>
  <c r="H543" i="2" s="1"/>
  <c r="G547" i="1"/>
  <c r="H544" i="2" s="1"/>
  <c r="G548" i="1"/>
  <c r="H545" i="2" s="1"/>
  <c r="G666" i="1" l="1"/>
  <c r="H656" i="2" s="1"/>
  <c r="G667" i="1"/>
  <c r="H657" i="2" s="1"/>
  <c r="G668" i="1"/>
  <c r="H658" i="2" s="1"/>
  <c r="G665" i="1"/>
  <c r="H655" i="2" s="1"/>
  <c r="H676" i="2" l="1"/>
  <c r="H675" i="2"/>
  <c r="H666" i="2" l="1"/>
  <c r="H667" i="2"/>
  <c r="H669" i="2"/>
  <c r="H671" i="2"/>
  <c r="H672" i="2"/>
  <c r="H673" i="2"/>
  <c r="H674" i="2"/>
  <c r="H679" i="2" l="1"/>
  <c r="G632" i="1" l="1"/>
  <c r="H625" i="2" s="1"/>
  <c r="H665" i="2" l="1"/>
  <c r="H677" i="2"/>
  <c r="H678" i="2"/>
  <c r="G659" i="1"/>
  <c r="H649" i="2" s="1"/>
  <c r="G658" i="1"/>
  <c r="H648" i="2" s="1"/>
  <c r="G657" i="1"/>
  <c r="H647" i="2" s="1"/>
  <c r="G656" i="1"/>
  <c r="H646" i="2" s="1"/>
  <c r="G655" i="1"/>
  <c r="H645" i="2" s="1"/>
  <c r="G741" i="1" l="1"/>
  <c r="H727" i="2" s="1"/>
  <c r="G732" i="1"/>
  <c r="H719" i="2" s="1"/>
  <c r="G692" i="1"/>
  <c r="H681" i="2" l="1"/>
  <c r="G777" i="1"/>
  <c r="G559" i="1"/>
  <c r="H556" i="2" s="1"/>
  <c r="G650" i="1" l="1"/>
  <c r="H640" i="2" s="1"/>
  <c r="G651" i="1"/>
  <c r="H641" i="2" s="1"/>
  <c r="G652" i="1"/>
  <c r="H642" i="2" s="1"/>
  <c r="G653" i="1"/>
  <c r="H643" i="2" s="1"/>
  <c r="G654" i="1"/>
  <c r="H644" i="2" s="1"/>
  <c r="G508" i="1" l="1"/>
  <c r="H505" i="2" s="1"/>
  <c r="G512" i="1"/>
  <c r="H509" i="2" s="1"/>
  <c r="G538" i="1" l="1"/>
  <c r="H535" i="2" s="1"/>
  <c r="G537" i="1"/>
  <c r="H534" i="2" s="1"/>
  <c r="G536" i="1"/>
  <c r="H533" i="2" s="1"/>
  <c r="G535" i="1"/>
  <c r="H532" i="2" s="1"/>
  <c r="G534" i="1"/>
  <c r="H531" i="2" s="1"/>
  <c r="G533" i="1"/>
  <c r="H530" i="2" s="1"/>
  <c r="G532" i="1"/>
  <c r="H529" i="2" s="1"/>
  <c r="G531" i="1"/>
  <c r="H528" i="2" s="1"/>
  <c r="G530" i="1"/>
  <c r="H527" i="2" s="1"/>
  <c r="G529" i="1"/>
  <c r="H526" i="2" s="1"/>
  <c r="G528" i="1"/>
  <c r="H525" i="2" s="1"/>
  <c r="G527" i="1"/>
  <c r="H524" i="2" s="1"/>
  <c r="G526" i="1"/>
  <c r="H523" i="2" s="1"/>
  <c r="G525" i="1"/>
  <c r="H522" i="2" s="1"/>
  <c r="G524" i="1"/>
  <c r="H521" i="2" s="1"/>
  <c r="G523" i="1"/>
  <c r="H520" i="2" s="1"/>
  <c r="G522" i="1"/>
  <c r="H519" i="2" s="1"/>
  <c r="G521" i="1"/>
  <c r="H518" i="2" s="1"/>
  <c r="G520" i="1"/>
  <c r="H517" i="2" s="1"/>
  <c r="G519" i="1"/>
  <c r="H516" i="2" s="1"/>
  <c r="G518" i="1"/>
  <c r="H515" i="2" s="1"/>
  <c r="G517" i="1"/>
  <c r="H514" i="2" s="1"/>
  <c r="G627" i="1" l="1"/>
  <c r="H620" i="2" s="1"/>
  <c r="G628" i="1"/>
  <c r="H621" i="2" s="1"/>
  <c r="G629" i="1"/>
  <c r="H622" i="2" s="1"/>
  <c r="G630" i="1"/>
  <c r="H623" i="2" s="1"/>
  <c r="G631" i="1"/>
  <c r="H624" i="2" s="1"/>
  <c r="G633" i="1"/>
  <c r="H626" i="2" s="1"/>
  <c r="H627" i="2"/>
  <c r="H628" i="2"/>
  <c r="G558" i="1" l="1"/>
  <c r="H555" i="2" s="1"/>
  <c r="G557" i="1"/>
  <c r="H554" i="2" s="1"/>
  <c r="G556" i="1"/>
  <c r="H553" i="2" s="1"/>
  <c r="G555" i="1"/>
  <c r="H552" i="2" s="1"/>
  <c r="G550" i="1"/>
  <c r="H547" i="2" s="1"/>
  <c r="G549" i="1"/>
  <c r="H546" i="2" s="1"/>
  <c r="G624" i="1" l="1"/>
  <c r="H617" i="2" s="1"/>
  <c r="G625" i="1"/>
  <c r="H618" i="2" s="1"/>
  <c r="G626" i="1"/>
  <c r="H619" i="2" s="1"/>
  <c r="G623" i="1"/>
  <c r="H616" i="2" s="1"/>
  <c r="G5" i="2" l="1"/>
  <c r="F5" i="2"/>
  <c r="B5" i="2"/>
  <c r="A5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G248" i="1"/>
  <c r="H244" i="2" s="1"/>
  <c r="H242" i="2"/>
  <c r="H241" i="2"/>
  <c r="H240" i="2"/>
  <c r="H239" i="2"/>
  <c r="H238" i="2"/>
  <c r="H237" i="2"/>
  <c r="H236" i="2"/>
  <c r="H235" i="2"/>
  <c r="H234" i="2"/>
  <c r="H233" i="2"/>
  <c r="H232" i="2"/>
  <c r="G664" i="1" l="1"/>
  <c r="H654" i="2" s="1"/>
  <c r="G663" i="1"/>
  <c r="H653" i="2" s="1"/>
  <c r="G662" i="1"/>
  <c r="H652" i="2" s="1"/>
  <c r="G661" i="1"/>
  <c r="H651" i="2" s="1"/>
  <c r="H639" i="2"/>
  <c r="H638" i="2"/>
  <c r="H637" i="2"/>
  <c r="H636" i="2"/>
  <c r="H635" i="2"/>
  <c r="H634" i="2"/>
  <c r="H633" i="2"/>
  <c r="H632" i="2"/>
  <c r="H631" i="2"/>
  <c r="H630" i="2"/>
  <c r="H629" i="2"/>
  <c r="G621" i="1"/>
  <c r="H614" i="2" s="1"/>
  <c r="G620" i="1"/>
  <c r="H613" i="2" s="1"/>
  <c r="G619" i="1"/>
  <c r="H612" i="2" s="1"/>
  <c r="G506" i="1"/>
  <c r="H503" i="2" s="1"/>
  <c r="G505" i="1"/>
  <c r="H502" i="2" s="1"/>
  <c r="G503" i="1"/>
  <c r="H500" i="2" s="1"/>
  <c r="G502" i="1"/>
  <c r="H499" i="2" s="1"/>
  <c r="G501" i="1"/>
  <c r="H498" i="2" s="1"/>
  <c r="G500" i="1"/>
  <c r="H497" i="2" s="1"/>
  <c r="G499" i="1"/>
  <c r="H496" i="2" s="1"/>
  <c r="G498" i="1"/>
  <c r="H495" i="2" s="1"/>
  <c r="G496" i="1"/>
  <c r="H493" i="2" s="1"/>
  <c r="G495" i="1"/>
  <c r="H492" i="2" s="1"/>
  <c r="G494" i="1"/>
  <c r="H491" i="2" s="1"/>
  <c r="G493" i="1"/>
  <c r="H490" i="2" s="1"/>
  <c r="G492" i="1"/>
  <c r="H489" i="2" s="1"/>
  <c r="G491" i="1"/>
  <c r="H488" i="2" s="1"/>
  <c r="G490" i="1"/>
  <c r="H487" i="2" s="1"/>
  <c r="G489" i="1"/>
  <c r="H486" i="2" s="1"/>
  <c r="G488" i="1"/>
  <c r="H485" i="2" s="1"/>
  <c r="G487" i="1"/>
  <c r="H484" i="2" s="1"/>
  <c r="G486" i="1"/>
  <c r="H483" i="2" s="1"/>
  <c r="G485" i="1"/>
  <c r="H482" i="2" s="1"/>
  <c r="G484" i="1"/>
  <c r="H481" i="2" s="1"/>
  <c r="G483" i="1"/>
  <c r="H480" i="2" s="1"/>
  <c r="G482" i="1"/>
  <c r="H479" i="2" s="1"/>
  <c r="G481" i="1"/>
  <c r="H478" i="2" s="1"/>
  <c r="G480" i="1"/>
  <c r="H477" i="2" s="1"/>
  <c r="G479" i="1"/>
  <c r="H476" i="2" s="1"/>
  <c r="G478" i="1"/>
  <c r="H475" i="2" s="1"/>
  <c r="G477" i="1"/>
  <c r="H474" i="2" s="1"/>
  <c r="G476" i="1"/>
  <c r="H473" i="2" s="1"/>
  <c r="G475" i="1"/>
  <c r="H472" i="2" s="1"/>
  <c r="G474" i="1"/>
  <c r="H471" i="2" s="1"/>
  <c r="G473" i="1"/>
  <c r="H470" i="2" s="1"/>
  <c r="G472" i="1"/>
  <c r="H469" i="2" s="1"/>
  <c r="G471" i="1"/>
  <c r="H468" i="2" s="1"/>
  <c r="G470" i="1"/>
  <c r="H467" i="2" s="1"/>
  <c r="G469" i="1"/>
  <c r="H466" i="2" s="1"/>
  <c r="G468" i="1"/>
  <c r="H465" i="2" s="1"/>
  <c r="G467" i="1"/>
  <c r="H464" i="2" s="1"/>
  <c r="G466" i="1"/>
  <c r="H463" i="2" s="1"/>
  <c r="G465" i="1"/>
  <c r="H462" i="2" s="1"/>
  <c r="G464" i="1"/>
  <c r="H461" i="2" s="1"/>
  <c r="G463" i="1"/>
  <c r="H460" i="2" s="1"/>
  <c r="G462" i="1"/>
  <c r="H459" i="2" s="1"/>
  <c r="G461" i="1"/>
  <c r="H458" i="2" s="1"/>
  <c r="G460" i="1"/>
  <c r="H457" i="2" s="1"/>
  <c r="G459" i="1"/>
  <c r="H456" i="2" s="1"/>
  <c r="G458" i="1"/>
  <c r="H455" i="2" s="1"/>
  <c r="G457" i="1"/>
  <c r="H454" i="2" s="1"/>
  <c r="G456" i="1"/>
  <c r="H453" i="2" s="1"/>
  <c r="G455" i="1"/>
  <c r="H452" i="2" s="1"/>
  <c r="G454" i="1"/>
  <c r="H451" i="2" s="1"/>
  <c r="G453" i="1"/>
  <c r="H450" i="2" s="1"/>
  <c r="G452" i="1"/>
  <c r="H449" i="2" s="1"/>
  <c r="G451" i="1"/>
  <c r="H448" i="2" s="1"/>
  <c r="G450" i="1"/>
  <c r="H447" i="2" s="1"/>
  <c r="G449" i="1"/>
  <c r="H446" i="2" s="1"/>
  <c r="G447" i="1"/>
  <c r="H444" i="2" s="1"/>
  <c r="G445" i="1"/>
  <c r="H442" i="2" s="1"/>
  <c r="G444" i="1"/>
  <c r="H441" i="2" s="1"/>
  <c r="G442" i="1"/>
  <c r="H439" i="2" s="1"/>
  <c r="G441" i="1"/>
  <c r="H438" i="2" s="1"/>
  <c r="G440" i="1"/>
  <c r="H437" i="2" s="1"/>
  <c r="G439" i="1"/>
  <c r="H436" i="2" s="1"/>
  <c r="G438" i="1"/>
  <c r="H435" i="2" s="1"/>
  <c r="G437" i="1"/>
  <c r="H434" i="2" s="1"/>
  <c r="G436" i="1"/>
  <c r="H433" i="2" s="1"/>
  <c r="G435" i="1"/>
  <c r="H432" i="2" s="1"/>
  <c r="G434" i="1"/>
  <c r="H431" i="2" s="1"/>
  <c r="G433" i="1"/>
  <c r="H430" i="2" s="1"/>
  <c r="G432" i="1"/>
  <c r="H429" i="2" s="1"/>
  <c r="G431" i="1"/>
  <c r="H428" i="2" s="1"/>
  <c r="G430" i="1"/>
  <c r="H427" i="2" s="1"/>
  <c r="G429" i="1"/>
  <c r="H426" i="2" s="1"/>
  <c r="G428" i="1"/>
  <c r="H425" i="2" s="1"/>
  <c r="G427" i="1"/>
  <c r="H424" i="2" s="1"/>
  <c r="G426" i="1"/>
  <c r="H423" i="2" s="1"/>
  <c r="G425" i="1"/>
  <c r="H422" i="2" s="1"/>
  <c r="G424" i="1"/>
  <c r="H421" i="2" s="1"/>
  <c r="G423" i="1"/>
  <c r="H420" i="2" s="1"/>
  <c r="G422" i="1"/>
  <c r="H419" i="2" s="1"/>
  <c r="G421" i="1"/>
  <c r="H418" i="2" s="1"/>
  <c r="G420" i="1"/>
  <c r="H417" i="2" s="1"/>
  <c r="G419" i="1"/>
  <c r="H416" i="2" s="1"/>
  <c r="G417" i="1"/>
  <c r="H414" i="2" s="1"/>
  <c r="G416" i="1"/>
  <c r="H413" i="2" s="1"/>
  <c r="G415" i="1"/>
  <c r="H412" i="2" s="1"/>
  <c r="G414" i="1"/>
  <c r="H411" i="2" s="1"/>
  <c r="G413" i="1"/>
  <c r="H410" i="2" s="1"/>
  <c r="G412" i="1"/>
  <c r="H409" i="2" s="1"/>
  <c r="G411" i="1"/>
  <c r="H408" i="2" s="1"/>
  <c r="G410" i="1"/>
  <c r="H407" i="2" s="1"/>
  <c r="G409" i="1"/>
  <c r="H406" i="2" s="1"/>
  <c r="G408" i="1"/>
  <c r="H405" i="2" s="1"/>
  <c r="G407" i="1"/>
  <c r="H404" i="2" s="1"/>
  <c r="G406" i="1"/>
  <c r="H403" i="2" s="1"/>
  <c r="G405" i="1"/>
  <c r="H402" i="2" s="1"/>
  <c r="G404" i="1"/>
  <c r="H401" i="2" s="1"/>
  <c r="G403" i="1"/>
  <c r="H400" i="2" s="1"/>
  <c r="G402" i="1"/>
  <c r="H399" i="2" s="1"/>
  <c r="G401" i="1"/>
  <c r="H398" i="2" s="1"/>
  <c r="G400" i="1"/>
  <c r="H397" i="2" s="1"/>
  <c r="G399" i="1"/>
  <c r="H396" i="2" s="1"/>
  <c r="G398" i="1"/>
  <c r="H395" i="2" s="1"/>
  <c r="G397" i="1"/>
  <c r="H394" i="2" s="1"/>
  <c r="G395" i="1"/>
  <c r="H392" i="2" s="1"/>
  <c r="G394" i="1"/>
  <c r="H391" i="2" s="1"/>
  <c r="G393" i="1"/>
  <c r="H390" i="2" s="1"/>
  <c r="G392" i="1"/>
  <c r="H389" i="2" s="1"/>
  <c r="G391" i="1"/>
  <c r="H388" i="2" s="1"/>
  <c r="G384" i="1"/>
  <c r="H383" i="2" s="1"/>
  <c r="G383" i="1"/>
  <c r="H382" i="2" s="1"/>
  <c r="G381" i="1"/>
  <c r="H380" i="2" s="1"/>
  <c r="G380" i="1"/>
  <c r="H379" i="2" s="1"/>
  <c r="G379" i="1"/>
  <c r="H378" i="2" s="1"/>
  <c r="G378" i="1"/>
  <c r="H377" i="2" s="1"/>
  <c r="G377" i="1"/>
  <c r="H376" i="2" s="1"/>
  <c r="G376" i="1"/>
  <c r="H375" i="2" s="1"/>
  <c r="G374" i="1"/>
  <c r="H373" i="2" s="1"/>
  <c r="G373" i="1"/>
  <c r="H372" i="2" s="1"/>
  <c r="G371" i="1"/>
  <c r="H371" i="2" s="1"/>
  <c r="G370" i="1"/>
  <c r="H370" i="2" s="1"/>
  <c r="G369" i="1"/>
  <c r="H369" i="2" s="1"/>
  <c r="G368" i="1"/>
  <c r="H368" i="2" s="1"/>
  <c r="G365" i="1"/>
  <c r="H367" i="2" s="1"/>
  <c r="G364" i="1"/>
  <c r="H366" i="2" s="1"/>
  <c r="G363" i="1"/>
  <c r="H365" i="2" s="1"/>
  <c r="G362" i="1"/>
  <c r="H364" i="2" s="1"/>
  <c r="G346" i="1"/>
  <c r="H348" i="2" s="1"/>
  <c r="G345" i="1"/>
  <c r="H347" i="2" s="1"/>
  <c r="G344" i="1"/>
  <c r="H346" i="2" s="1"/>
  <c r="G343" i="1"/>
  <c r="H345" i="2" s="1"/>
  <c r="G342" i="1"/>
  <c r="H344" i="2" s="1"/>
  <c r="G340" i="1"/>
  <c r="H342" i="2" s="1"/>
  <c r="G339" i="1"/>
  <c r="H341" i="2" s="1"/>
  <c r="G338" i="1"/>
  <c r="H340" i="2" s="1"/>
  <c r="G337" i="1"/>
  <c r="H339" i="2" s="1"/>
  <c r="G336" i="1"/>
  <c r="H323" i="2" s="1"/>
  <c r="G335" i="1"/>
  <c r="H322" i="2" s="1"/>
  <c r="G334" i="1"/>
  <c r="H321" i="2" s="1"/>
  <c r="G333" i="1"/>
  <c r="H320" i="2" s="1"/>
  <c r="G332" i="1"/>
  <c r="H319" i="2" s="1"/>
  <c r="G331" i="1"/>
  <c r="H318" i="2" s="1"/>
  <c r="G330" i="1"/>
  <c r="H317" i="2" s="1"/>
  <c r="G329" i="1"/>
  <c r="H316" i="2" s="1"/>
  <c r="G328" i="1"/>
  <c r="H315" i="2" s="1"/>
  <c r="G327" i="1"/>
  <c r="H314" i="2" s="1"/>
  <c r="G326" i="1"/>
  <c r="H313" i="2" s="1"/>
  <c r="G325" i="1"/>
  <c r="H312" i="2" s="1"/>
  <c r="G324" i="1"/>
  <c r="H311" i="2" s="1"/>
  <c r="G323" i="1"/>
  <c r="H310" i="2" s="1"/>
  <c r="G322" i="1"/>
  <c r="H309" i="2" s="1"/>
  <c r="G321" i="1"/>
  <c r="H308" i="2" s="1"/>
  <c r="G312" i="1"/>
  <c r="H300" i="2" s="1"/>
  <c r="G311" i="1"/>
  <c r="H299" i="2" s="1"/>
  <c r="G310" i="1"/>
  <c r="H298" i="2" s="1"/>
  <c r="G309" i="1"/>
  <c r="H297" i="2" s="1"/>
  <c r="G308" i="1"/>
  <c r="H296" i="2" s="1"/>
  <c r="G306" i="1"/>
  <c r="H295" i="2" s="1"/>
  <c r="G303" i="1"/>
  <c r="H292" i="2" s="1"/>
  <c r="G302" i="1"/>
  <c r="H291" i="2" s="1"/>
  <c r="G300" i="1"/>
  <c r="H289" i="2" s="1"/>
  <c r="G299" i="1"/>
  <c r="H288" i="2" s="1"/>
  <c r="G296" i="1"/>
  <c r="H287" i="2" s="1"/>
  <c r="G295" i="1"/>
  <c r="H286" i="2" s="1"/>
  <c r="G294" i="1"/>
  <c r="H285" i="2" s="1"/>
  <c r="G293" i="1"/>
  <c r="H284" i="2" s="1"/>
  <c r="G292" i="1"/>
  <c r="H283" i="2" s="1"/>
  <c r="G291" i="1"/>
  <c r="H282" i="2" s="1"/>
  <c r="G290" i="1"/>
  <c r="H281" i="2" s="1"/>
  <c r="G289" i="1"/>
  <c r="H280" i="2" s="1"/>
  <c r="G288" i="1"/>
  <c r="H279" i="2" s="1"/>
  <c r="G287" i="1"/>
  <c r="H278" i="2" s="1"/>
  <c r="G286" i="1"/>
  <c r="H277" i="2" s="1"/>
  <c r="G285" i="1"/>
  <c r="H276" i="2" s="1"/>
  <c r="G284" i="1"/>
  <c r="H275" i="2" s="1"/>
  <c r="G283" i="1"/>
  <c r="H274" i="2" s="1"/>
  <c r="G281" i="1"/>
  <c r="H273" i="2" s="1"/>
  <c r="G280" i="1"/>
  <c r="H272" i="2" s="1"/>
  <c r="G279" i="1"/>
  <c r="H271" i="2" s="1"/>
  <c r="G278" i="1"/>
  <c r="H270" i="2" s="1"/>
  <c r="G277" i="1"/>
  <c r="H269" i="2" s="1"/>
  <c r="G276" i="1"/>
  <c r="H268" i="2" s="1"/>
  <c r="G275" i="1"/>
  <c r="H267" i="2" s="1"/>
  <c r="G273" i="1"/>
  <c r="H265" i="2" s="1"/>
  <c r="G271" i="1"/>
  <c r="H263" i="2" s="1"/>
  <c r="G270" i="1"/>
  <c r="H262" i="2" s="1"/>
  <c r="G269" i="1"/>
  <c r="H261" i="2" s="1"/>
  <c r="G268" i="1"/>
  <c r="H260" i="2" s="1"/>
  <c r="G258" i="1"/>
  <c r="H253" i="2" s="1"/>
  <c r="G257" i="1"/>
  <c r="H252" i="2" s="1"/>
  <c r="G255" i="1"/>
  <c r="H251" i="2" s="1"/>
  <c r="G254" i="1"/>
  <c r="H250" i="2" s="1"/>
  <c r="G253" i="1"/>
  <c r="H249" i="2" s="1"/>
  <c r="G251" i="1"/>
  <c r="H247" i="2" s="1"/>
  <c r="G250" i="1"/>
  <c r="H246" i="2" s="1"/>
  <c r="G246" i="1"/>
  <c r="G245" i="1"/>
  <c r="H230" i="2" s="1"/>
  <c r="G244" i="1"/>
  <c r="H229" i="2" s="1"/>
  <c r="G241" i="1"/>
  <c r="H227" i="2" s="1"/>
  <c r="G240" i="1"/>
  <c r="H226" i="2" s="1"/>
  <c r="G239" i="1"/>
  <c r="H225" i="2" s="1"/>
  <c r="G238" i="1"/>
  <c r="H224" i="2" s="1"/>
  <c r="G237" i="1"/>
  <c r="H223" i="2" s="1"/>
  <c r="G236" i="1"/>
  <c r="H222" i="2" s="1"/>
  <c r="G235" i="1"/>
  <c r="H221" i="2" s="1"/>
  <c r="G234" i="1"/>
  <c r="H220" i="2" s="1"/>
  <c r="G233" i="1"/>
  <c r="H219" i="2" s="1"/>
  <c r="G227" i="1"/>
  <c r="H217" i="2" s="1"/>
  <c r="G226" i="1"/>
  <c r="H216" i="2" s="1"/>
  <c r="G225" i="1"/>
  <c r="H215" i="2" s="1"/>
  <c r="G224" i="1"/>
  <c r="H214" i="2" s="1"/>
  <c r="G223" i="1"/>
  <c r="H213" i="2" s="1"/>
  <c r="G222" i="1"/>
  <c r="H212" i="2" s="1"/>
  <c r="G221" i="1"/>
  <c r="H211" i="2" s="1"/>
  <c r="G220" i="1"/>
  <c r="H210" i="2" s="1"/>
  <c r="G219" i="1"/>
  <c r="H209" i="2" s="1"/>
  <c r="G218" i="1"/>
  <c r="H208" i="2" s="1"/>
  <c r="G217" i="1"/>
  <c r="H207" i="2" s="1"/>
  <c r="G216" i="1"/>
  <c r="H206" i="2" s="1"/>
  <c r="G214" i="1"/>
  <c r="H204" i="2" s="1"/>
  <c r="G213" i="1"/>
  <c r="H203" i="2" s="1"/>
  <c r="G212" i="1"/>
  <c r="H202" i="2" s="1"/>
  <c r="G211" i="1"/>
  <c r="H201" i="2" s="1"/>
  <c r="G210" i="1"/>
  <c r="H200" i="2" s="1"/>
  <c r="G209" i="1"/>
  <c r="H199" i="2" s="1"/>
  <c r="G208" i="1"/>
  <c r="H198" i="2" s="1"/>
  <c r="G207" i="1"/>
  <c r="H197" i="2" s="1"/>
  <c r="G206" i="1"/>
  <c r="H196" i="2" s="1"/>
  <c r="G205" i="1"/>
  <c r="H195" i="2" s="1"/>
  <c r="G204" i="1"/>
  <c r="H194" i="2" s="1"/>
  <c r="G203" i="1"/>
  <c r="H193" i="2" s="1"/>
  <c r="G201" i="1"/>
  <c r="H191" i="2" s="1"/>
  <c r="G200" i="1"/>
  <c r="H190" i="2" s="1"/>
  <c r="G198" i="1"/>
  <c r="H188" i="2" s="1"/>
  <c r="G197" i="1"/>
  <c r="H187" i="2" s="1"/>
  <c r="G196" i="1"/>
  <c r="H186" i="2" s="1"/>
  <c r="G195" i="1"/>
  <c r="H185" i="2" s="1"/>
  <c r="G194" i="1"/>
  <c r="H184" i="2" s="1"/>
  <c r="G193" i="1"/>
  <c r="H183" i="2" s="1"/>
  <c r="G191" i="1"/>
  <c r="H181" i="2" s="1"/>
  <c r="G190" i="1"/>
  <c r="H180" i="2" s="1"/>
  <c r="G189" i="1"/>
  <c r="H179" i="2" s="1"/>
  <c r="G188" i="1"/>
  <c r="H178" i="2" s="1"/>
  <c r="G187" i="1"/>
  <c r="H177" i="2" s="1"/>
  <c r="G186" i="1"/>
  <c r="H176" i="2" s="1"/>
  <c r="G185" i="1"/>
  <c r="H175" i="2" s="1"/>
  <c r="G184" i="1"/>
  <c r="H174" i="2" s="1"/>
  <c r="G183" i="1"/>
  <c r="H173" i="2" s="1"/>
  <c r="G182" i="1"/>
  <c r="H172" i="2" s="1"/>
  <c r="G181" i="1"/>
  <c r="H171" i="2" s="1"/>
  <c r="G180" i="1"/>
  <c r="H170" i="2" s="1"/>
  <c r="G179" i="1"/>
  <c r="H169" i="2" s="1"/>
  <c r="G178" i="1"/>
  <c r="H168" i="2" s="1"/>
  <c r="G177" i="1"/>
  <c r="H167" i="2" s="1"/>
  <c r="G176" i="1"/>
  <c r="H166" i="2" s="1"/>
  <c r="G175" i="1"/>
  <c r="H165" i="2" s="1"/>
  <c r="G174" i="1"/>
  <c r="H164" i="2" s="1"/>
  <c r="G173" i="1"/>
  <c r="H163" i="2" s="1"/>
  <c r="G172" i="1"/>
  <c r="H162" i="2" s="1"/>
  <c r="G171" i="1"/>
  <c r="H161" i="2" s="1"/>
  <c r="G170" i="1"/>
  <c r="H160" i="2" s="1"/>
  <c r="G169" i="1"/>
  <c r="H159" i="2" s="1"/>
  <c r="G168" i="1"/>
  <c r="H158" i="2" s="1"/>
  <c r="G167" i="1"/>
  <c r="H157" i="2" s="1"/>
  <c r="G166" i="1"/>
  <c r="H156" i="2" s="1"/>
  <c r="G165" i="1"/>
  <c r="H155" i="2" s="1"/>
  <c r="G164" i="1"/>
  <c r="H154" i="2" s="1"/>
  <c r="G163" i="1"/>
  <c r="H153" i="2" s="1"/>
  <c r="G162" i="1"/>
  <c r="H152" i="2" s="1"/>
  <c r="G161" i="1"/>
  <c r="H151" i="2" s="1"/>
  <c r="G160" i="1"/>
  <c r="H150" i="2" s="1"/>
  <c r="G159" i="1"/>
  <c r="H149" i="2" s="1"/>
  <c r="G158" i="1"/>
  <c r="H148" i="2" s="1"/>
  <c r="G157" i="1"/>
  <c r="H147" i="2" s="1"/>
  <c r="G156" i="1"/>
  <c r="H146" i="2" s="1"/>
  <c r="G155" i="1"/>
  <c r="H145" i="2" s="1"/>
  <c r="G154" i="1"/>
  <c r="H144" i="2" s="1"/>
  <c r="G153" i="1"/>
  <c r="H143" i="2" s="1"/>
  <c r="G150" i="1"/>
  <c r="H140" i="2" s="1"/>
  <c r="G149" i="1"/>
  <c r="H139" i="2" s="1"/>
  <c r="G148" i="1"/>
  <c r="H138" i="2" s="1"/>
  <c r="G147" i="1"/>
  <c r="H137" i="2" s="1"/>
  <c r="G146" i="1"/>
  <c r="H136" i="2" s="1"/>
  <c r="G145" i="1"/>
  <c r="H135" i="2" s="1"/>
  <c r="G144" i="1"/>
  <c r="H134" i="2" s="1"/>
  <c r="G143" i="1"/>
  <c r="H133" i="2" s="1"/>
  <c r="G142" i="1"/>
  <c r="H132" i="2" s="1"/>
  <c r="G141" i="1"/>
  <c r="H131" i="2" s="1"/>
  <c r="G140" i="1"/>
  <c r="H130" i="2" s="1"/>
  <c r="G139" i="1"/>
  <c r="H129" i="2" s="1"/>
  <c r="G138" i="1"/>
  <c r="H128" i="2" s="1"/>
  <c r="G137" i="1"/>
  <c r="H127" i="2" s="1"/>
  <c r="G136" i="1"/>
  <c r="H126" i="2" s="1"/>
  <c r="G135" i="1"/>
  <c r="H125" i="2" s="1"/>
  <c r="G134" i="1"/>
  <c r="H124" i="2" s="1"/>
  <c r="G133" i="1"/>
  <c r="H123" i="2" s="1"/>
  <c r="G132" i="1"/>
  <c r="H122" i="2" s="1"/>
  <c r="G131" i="1"/>
  <c r="H121" i="2" s="1"/>
  <c r="G130" i="1"/>
  <c r="H120" i="2" s="1"/>
  <c r="G129" i="1"/>
  <c r="H119" i="2" s="1"/>
  <c r="G128" i="1"/>
  <c r="H118" i="2" s="1"/>
  <c r="G127" i="1"/>
  <c r="H117" i="2" s="1"/>
  <c r="G126" i="1"/>
  <c r="H116" i="2" s="1"/>
  <c r="G125" i="1"/>
  <c r="H115" i="2" s="1"/>
  <c r="G124" i="1"/>
  <c r="H114" i="2" s="1"/>
  <c r="G123" i="1"/>
  <c r="H113" i="2" s="1"/>
  <c r="G122" i="1"/>
  <c r="H112" i="2" s="1"/>
  <c r="G121" i="1"/>
  <c r="H111" i="2" s="1"/>
  <c r="G120" i="1"/>
  <c r="H110" i="2" s="1"/>
  <c r="G119" i="1"/>
  <c r="H109" i="2" s="1"/>
  <c r="G118" i="1"/>
  <c r="H108" i="2" s="1"/>
  <c r="G117" i="1"/>
  <c r="H107" i="2" s="1"/>
  <c r="G116" i="1"/>
  <c r="H106" i="2" s="1"/>
  <c r="G115" i="1"/>
  <c r="H105" i="2" s="1"/>
  <c r="G114" i="1"/>
  <c r="H104" i="2" s="1"/>
  <c r="G113" i="1"/>
  <c r="H103" i="2" s="1"/>
  <c r="G112" i="1"/>
  <c r="H102" i="2" s="1"/>
  <c r="G111" i="1"/>
  <c r="H101" i="2" s="1"/>
  <c r="G110" i="1"/>
  <c r="H100" i="2" s="1"/>
  <c r="G109" i="1"/>
  <c r="H99" i="2" s="1"/>
  <c r="G108" i="1"/>
  <c r="H98" i="2" s="1"/>
  <c r="G107" i="1"/>
  <c r="H97" i="2" s="1"/>
  <c r="G106" i="1"/>
  <c r="H96" i="2" s="1"/>
  <c r="G105" i="1"/>
  <c r="H95" i="2" s="1"/>
  <c r="G104" i="1"/>
  <c r="H94" i="2" s="1"/>
  <c r="G103" i="1"/>
  <c r="H93" i="2" s="1"/>
  <c r="G102" i="1"/>
  <c r="H92" i="2" s="1"/>
  <c r="G101" i="1"/>
  <c r="H91" i="2" s="1"/>
  <c r="G100" i="1"/>
  <c r="H90" i="2" s="1"/>
  <c r="G99" i="1"/>
  <c r="H89" i="2" s="1"/>
  <c r="G98" i="1"/>
  <c r="H88" i="2" s="1"/>
  <c r="G97" i="1"/>
  <c r="H87" i="2" s="1"/>
  <c r="G96" i="1"/>
  <c r="H86" i="2" s="1"/>
  <c r="G95" i="1"/>
  <c r="H85" i="2" s="1"/>
  <c r="G94" i="1"/>
  <c r="H84" i="2" s="1"/>
  <c r="G93" i="1"/>
  <c r="H83" i="2" s="1"/>
  <c r="G92" i="1"/>
  <c r="H82" i="2" s="1"/>
  <c r="G91" i="1"/>
  <c r="H81" i="2" s="1"/>
  <c r="G90" i="1"/>
  <c r="H80" i="2" s="1"/>
  <c r="G89" i="1"/>
  <c r="H79" i="2" s="1"/>
  <c r="G88" i="1"/>
  <c r="H78" i="2" s="1"/>
  <c r="G87" i="1"/>
  <c r="H77" i="2" s="1"/>
  <c r="G86" i="1"/>
  <c r="H76" i="2" s="1"/>
  <c r="G85" i="1"/>
  <c r="H75" i="2" s="1"/>
  <c r="G84" i="1"/>
  <c r="H74" i="2" s="1"/>
  <c r="G83" i="1"/>
  <c r="H73" i="2" s="1"/>
  <c r="G82" i="1"/>
  <c r="H72" i="2" s="1"/>
  <c r="G81" i="1"/>
  <c r="H71" i="2" s="1"/>
  <c r="G80" i="1"/>
  <c r="H70" i="2" s="1"/>
  <c r="G79" i="1"/>
  <c r="H69" i="2" s="1"/>
  <c r="G78" i="1"/>
  <c r="H68" i="2" s="1"/>
  <c r="G77" i="1"/>
  <c r="H67" i="2" s="1"/>
  <c r="G76" i="1"/>
  <c r="H66" i="2" s="1"/>
  <c r="G75" i="1"/>
  <c r="H65" i="2" s="1"/>
  <c r="G74" i="1"/>
  <c r="H64" i="2" s="1"/>
  <c r="G73" i="1"/>
  <c r="H63" i="2" s="1"/>
  <c r="G72" i="1"/>
  <c r="H62" i="2" s="1"/>
  <c r="G71" i="1"/>
  <c r="H61" i="2" s="1"/>
  <c r="G70" i="1"/>
  <c r="H60" i="2" s="1"/>
  <c r="G69" i="1"/>
  <c r="H59" i="2" s="1"/>
  <c r="G68" i="1"/>
  <c r="H58" i="2" s="1"/>
  <c r="G67" i="1"/>
  <c r="H57" i="2" s="1"/>
  <c r="G66" i="1"/>
  <c r="H56" i="2" s="1"/>
  <c r="G65" i="1"/>
  <c r="H55" i="2" s="1"/>
  <c r="G64" i="1"/>
  <c r="H54" i="2" s="1"/>
  <c r="G63" i="1"/>
  <c r="H53" i="2" s="1"/>
  <c r="G62" i="1"/>
  <c r="H52" i="2" s="1"/>
  <c r="G61" i="1"/>
  <c r="H51" i="2" s="1"/>
  <c r="G60" i="1"/>
  <c r="H50" i="2" s="1"/>
  <c r="G59" i="1"/>
  <c r="H49" i="2" s="1"/>
  <c r="G58" i="1"/>
  <c r="H48" i="2" s="1"/>
  <c r="G57" i="1"/>
  <c r="H47" i="2" s="1"/>
  <c r="G56" i="1"/>
  <c r="H46" i="2" s="1"/>
  <c r="G55" i="1"/>
  <c r="H45" i="2" s="1"/>
  <c r="G54" i="1"/>
  <c r="H44" i="2" s="1"/>
  <c r="G53" i="1"/>
  <c r="H43" i="2" s="1"/>
  <c r="G52" i="1"/>
  <c r="H42" i="2" s="1"/>
  <c r="G51" i="1"/>
  <c r="H41" i="2" s="1"/>
  <c r="G50" i="1"/>
  <c r="H40" i="2" s="1"/>
  <c r="G49" i="1"/>
  <c r="H39" i="2" s="1"/>
  <c r="G48" i="1"/>
  <c r="H38" i="2" s="1"/>
  <c r="G47" i="1"/>
  <c r="H37" i="2" s="1"/>
  <c r="G46" i="1"/>
  <c r="H36" i="2" s="1"/>
  <c r="G45" i="1"/>
  <c r="H35" i="2" s="1"/>
  <c r="G44" i="1"/>
  <c r="H34" i="2" s="1"/>
  <c r="G43" i="1"/>
  <c r="H33" i="2" s="1"/>
  <c r="G42" i="1"/>
  <c r="H32" i="2" s="1"/>
  <c r="G41" i="1"/>
  <c r="H31" i="2" s="1"/>
  <c r="G40" i="1"/>
  <c r="H30" i="2" s="1"/>
  <c r="G39" i="1"/>
  <c r="H29" i="2" s="1"/>
  <c r="G38" i="1"/>
  <c r="H28" i="2" s="1"/>
  <c r="G37" i="1"/>
  <c r="H27" i="2" s="1"/>
  <c r="G36" i="1"/>
  <c r="H26" i="2" s="1"/>
  <c r="G35" i="1"/>
  <c r="H25" i="2" s="1"/>
  <c r="G34" i="1"/>
  <c r="H24" i="2" s="1"/>
  <c r="G33" i="1"/>
  <c r="H23" i="2" s="1"/>
  <c r="G32" i="1"/>
  <c r="H22" i="2" s="1"/>
  <c r="G31" i="1"/>
  <c r="H21" i="2" s="1"/>
  <c r="G30" i="1"/>
  <c r="H20" i="2" s="1"/>
  <c r="G29" i="1"/>
  <c r="H19" i="2" s="1"/>
  <c r="G28" i="1"/>
  <c r="H18" i="2" s="1"/>
  <c r="G27" i="1"/>
  <c r="H17" i="2" s="1"/>
  <c r="G26" i="1"/>
  <c r="H16" i="2" s="1"/>
  <c r="G25" i="1"/>
  <c r="H15" i="2" s="1"/>
  <c r="G24" i="1"/>
  <c r="H14" i="2" s="1"/>
  <c r="G23" i="1"/>
  <c r="H13" i="2" s="1"/>
  <c r="G22" i="1"/>
  <c r="H12" i="2" s="1"/>
  <c r="G21" i="1"/>
  <c r="H11" i="2" s="1"/>
  <c r="G20" i="1"/>
  <c r="H10" i="2" s="1"/>
  <c r="G19" i="1"/>
  <c r="H9" i="2" s="1"/>
  <c r="G18" i="1"/>
  <c r="H8" i="2" s="1"/>
  <c r="G15" i="1"/>
  <c r="H231" i="2" l="1"/>
  <c r="G774" i="1"/>
  <c r="G776" i="1"/>
  <c r="H5" i="2"/>
  <c r="H599" i="2" l="1"/>
  <c r="H580" i="2"/>
  <c r="H570" i="2"/>
  <c r="H576" i="2"/>
  <c r="H573" i="2"/>
  <c r="H560" i="2"/>
  <c r="H563" i="2"/>
  <c r="H602" i="2"/>
  <c r="H587" i="2"/>
  <c r="H579" i="2"/>
  <c r="H593" i="2"/>
  <c r="H582" i="2"/>
  <c r="H597" i="2"/>
  <c r="H583" i="2"/>
  <c r="H590" i="2"/>
  <c r="H559" i="2"/>
  <c r="H575" i="2"/>
  <c r="H584" i="2"/>
  <c r="H571" i="2"/>
  <c r="H565" i="2"/>
  <c r="H574" i="2"/>
  <c r="H589" i="2"/>
  <c r="H562" i="2"/>
  <c r="H598" i="2"/>
  <c r="H592" i="2"/>
  <c r="H595" i="2"/>
  <c r="H596" i="2"/>
  <c r="H577" i="2"/>
  <c r="H607" i="2"/>
  <c r="H572" i="2"/>
  <c r="H569" i="2"/>
  <c r="H605" i="2"/>
  <c r="H600" i="2"/>
  <c r="H567" i="2"/>
  <c r="H578" i="2"/>
  <c r="H594" i="2"/>
  <c r="H586" i="2"/>
  <c r="H604" i="2"/>
  <c r="H564" i="2"/>
  <c r="H581" i="2"/>
  <c r="H588" i="2"/>
  <c r="H591" i="2"/>
  <c r="H561" i="2"/>
  <c r="H606" i="2"/>
  <c r="H585" i="2"/>
  <c r="H603" i="2"/>
  <c r="H601" i="2"/>
  <c r="H568" i="2"/>
  <c r="H566" i="2"/>
  <c r="H558" i="2"/>
  <c r="G775" i="1"/>
  <c r="G778" i="1" s="1"/>
  <c r="H759" i="2" s="1"/>
  <c r="H761" i="2" s="1"/>
</calcChain>
</file>

<file path=xl/sharedStrings.xml><?xml version="1.0" encoding="utf-8"?>
<sst xmlns="http://schemas.openxmlformats.org/spreadsheetml/2006/main" count="2984" uniqueCount="1619">
  <si>
    <t>Заповніть дані для замовлення:</t>
  </si>
  <si>
    <t>Місто</t>
  </si>
  <si>
    <t>№ Відділення</t>
  </si>
  <si>
    <t>П.І.Б</t>
  </si>
  <si>
    <t>Перевізник</t>
  </si>
  <si>
    <t>Тел.</t>
  </si>
  <si>
    <t>Оплата</t>
  </si>
  <si>
    <t>Магазин "Огороднік"</t>
  </si>
  <si>
    <t>Відділ продажів тел:</t>
  </si>
  <si>
    <t xml:space="preserve">	29000, м.Хмельницький, вул.Соборна, 11</t>
  </si>
  <si>
    <t>https://malahit.km.ua</t>
  </si>
  <si>
    <t>Бланк - замовлення</t>
  </si>
  <si>
    <t>Мінімальна партія замовлення на позицію дрібної фасовки — 10шт, профі-упаковки — 10шт, блістерна упаковка -20шт.</t>
  </si>
  <si>
    <t>Претензії по кількості продукції приймаються протягом 3 (трьох) робочих днів від дати отримання товару.</t>
  </si>
  <si>
    <t>Код</t>
  </si>
  <si>
    <t>Культура</t>
  </si>
  <si>
    <t>Вага гр.</t>
  </si>
  <si>
    <t>Ціна опт</t>
  </si>
  <si>
    <t>Наявність</t>
  </si>
  <si>
    <t>Кількість</t>
  </si>
  <si>
    <t>Сума грн.</t>
  </si>
  <si>
    <t>000100</t>
  </si>
  <si>
    <t>0.5 Гр</t>
  </si>
  <si>
    <t>+</t>
  </si>
  <si>
    <t>000200</t>
  </si>
  <si>
    <t>000300</t>
  </si>
  <si>
    <t>2 Гр</t>
  </si>
  <si>
    <t>000400</t>
  </si>
  <si>
    <t>3 Гр</t>
  </si>
  <si>
    <t>000500</t>
  </si>
  <si>
    <t>000600</t>
  </si>
  <si>
    <t>000700</t>
  </si>
  <si>
    <t>000800</t>
  </si>
  <si>
    <t>000900</t>
  </si>
  <si>
    <t>001000</t>
  </si>
  <si>
    <t>5 Гр</t>
  </si>
  <si>
    <t>001100</t>
  </si>
  <si>
    <t>001200</t>
  </si>
  <si>
    <t>001300</t>
  </si>
  <si>
    <t>001400</t>
  </si>
  <si>
    <t>001500</t>
  </si>
  <si>
    <t>001600</t>
  </si>
  <si>
    <t>001700</t>
  </si>
  <si>
    <t>001800</t>
  </si>
  <si>
    <t>001900</t>
  </si>
  <si>
    <t>002000</t>
  </si>
  <si>
    <t>002100</t>
  </si>
  <si>
    <t>002200</t>
  </si>
  <si>
    <t>002300</t>
  </si>
  <si>
    <t>Кабачки Аспірант</t>
  </si>
  <si>
    <t>002400</t>
  </si>
  <si>
    <t>002500</t>
  </si>
  <si>
    <t>Кабачки Гайдамака</t>
  </si>
  <si>
    <t>002600</t>
  </si>
  <si>
    <t>002700</t>
  </si>
  <si>
    <t>002800</t>
  </si>
  <si>
    <t>002900</t>
  </si>
  <si>
    <t>1 Гр</t>
  </si>
  <si>
    <t>003000</t>
  </si>
  <si>
    <t>003100</t>
  </si>
  <si>
    <t>0,5 Гр</t>
  </si>
  <si>
    <t>003200</t>
  </si>
  <si>
    <t>003300</t>
  </si>
  <si>
    <t>003400</t>
  </si>
  <si>
    <t>003500</t>
  </si>
  <si>
    <t>003600</t>
  </si>
  <si>
    <t>003700</t>
  </si>
  <si>
    <t>003800</t>
  </si>
  <si>
    <t>003900</t>
  </si>
  <si>
    <t>004000</t>
  </si>
  <si>
    <t>004100</t>
  </si>
  <si>
    <t>004200</t>
  </si>
  <si>
    <t>004300</t>
  </si>
  <si>
    <t>004400</t>
  </si>
  <si>
    <t>004500</t>
  </si>
  <si>
    <t>004600</t>
  </si>
  <si>
    <t>004700</t>
  </si>
  <si>
    <t>004800</t>
  </si>
  <si>
    <t>Капуста Агресор</t>
  </si>
  <si>
    <t>004900</t>
  </si>
  <si>
    <t>Капуста Бригадир</t>
  </si>
  <si>
    <t>005000</t>
  </si>
  <si>
    <t>005100</t>
  </si>
  <si>
    <t>005200</t>
  </si>
  <si>
    <t>005300</t>
  </si>
  <si>
    <t>005400</t>
  </si>
  <si>
    <t>005500</t>
  </si>
  <si>
    <t>005600</t>
  </si>
  <si>
    <t>005700</t>
  </si>
  <si>
    <t>005800</t>
  </si>
  <si>
    <t>005900</t>
  </si>
  <si>
    <t>006000</t>
  </si>
  <si>
    <t>006100</t>
  </si>
  <si>
    <t>006200</t>
  </si>
  <si>
    <t>006300</t>
  </si>
  <si>
    <t>006400</t>
  </si>
  <si>
    <t>006500</t>
  </si>
  <si>
    <t>006600</t>
  </si>
  <si>
    <t>006700</t>
  </si>
  <si>
    <t>006800</t>
  </si>
  <si>
    <t>006900</t>
  </si>
  <si>
    <t>007000</t>
  </si>
  <si>
    <t>007100</t>
  </si>
  <si>
    <t>007200</t>
  </si>
  <si>
    <t>007300</t>
  </si>
  <si>
    <t>007400</t>
  </si>
  <si>
    <t>007500</t>
  </si>
  <si>
    <t>007600</t>
  </si>
  <si>
    <t>007700</t>
  </si>
  <si>
    <t>007800</t>
  </si>
  <si>
    <t>007900</t>
  </si>
  <si>
    <t>008000</t>
  </si>
  <si>
    <t>008100</t>
  </si>
  <si>
    <t>008200</t>
  </si>
  <si>
    <t>008300</t>
  </si>
  <si>
    <t>008400</t>
  </si>
  <si>
    <t>008500</t>
  </si>
  <si>
    <t>008600</t>
  </si>
  <si>
    <t>008700</t>
  </si>
  <si>
    <t>008800</t>
  </si>
  <si>
    <t>008900</t>
  </si>
  <si>
    <t>009000</t>
  </si>
  <si>
    <t>009100</t>
  </si>
  <si>
    <t>009200</t>
  </si>
  <si>
    <t>009300</t>
  </si>
  <si>
    <t>009400</t>
  </si>
  <si>
    <t>0.3 Гр</t>
  </si>
  <si>
    <t>009500</t>
  </si>
  <si>
    <t>0,3 Гр</t>
  </si>
  <si>
    <t>009600</t>
  </si>
  <si>
    <t>009700</t>
  </si>
  <si>
    <t>009800</t>
  </si>
  <si>
    <t>009900</t>
  </si>
  <si>
    <t>010000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</si>
  <si>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</si>
  <si>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</si>
  <si>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</si>
  <si>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</si>
  <si>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</si>
  <si>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</si>
  <si>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</si>
  <si>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</si>
  <si>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</si>
  <si>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</si>
  <si>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</si>
  <si>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0.1 Гр</t>
  </si>
  <si>
    <t>011200</t>
  </si>
  <si>
    <t>0,1 Гр</t>
  </si>
  <si>
    <t>011300</t>
  </si>
  <si>
    <t>011400</t>
  </si>
  <si>
    <t>011500</t>
  </si>
  <si>
    <t>011600</t>
  </si>
  <si>
    <t>011700</t>
  </si>
  <si>
    <t>011800</t>
  </si>
  <si>
    <t>011900</t>
  </si>
  <si>
    <t>012000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</si>
  <si>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</si>
  <si>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</si>
  <si>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</si>
  <si>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</si>
  <si>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</si>
  <si>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</si>
  <si>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</si>
  <si>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</si>
  <si>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</si>
  <si>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013000</t>
  </si>
  <si>
    <t>013100</t>
  </si>
  <si>
    <t>013200</t>
  </si>
  <si>
    <t>013300</t>
  </si>
  <si>
    <t>013400</t>
  </si>
  <si>
    <t>013500</t>
  </si>
  <si>
    <t>013600</t>
  </si>
  <si>
    <t>013700</t>
  </si>
  <si>
    <t>013800</t>
  </si>
  <si>
    <t>013900</t>
  </si>
  <si>
    <t>014000</t>
  </si>
  <si>
    <t>014100</t>
  </si>
  <si>
    <t>014200</t>
  </si>
  <si>
    <t>014300</t>
  </si>
  <si>
    <t>014400</t>
  </si>
  <si>
    <t>014500</t>
  </si>
  <si>
    <t>014600</t>
  </si>
  <si>
    <t>014700</t>
  </si>
  <si>
    <t>014800</t>
  </si>
  <si>
    <t>014900</t>
  </si>
  <si>
    <t>015000</t>
  </si>
  <si>
    <t>015100</t>
  </si>
  <si>
    <t>015200</t>
  </si>
  <si>
    <t>015300</t>
  </si>
  <si>
    <t>015400</t>
  </si>
  <si>
    <t>015500</t>
  </si>
  <si>
    <t>015600</t>
  </si>
  <si>
    <t>015700</t>
  </si>
  <si>
    <t>015800</t>
  </si>
  <si>
    <t>015900</t>
  </si>
  <si>
    <t>016000</t>
  </si>
  <si>
    <t>016100</t>
  </si>
  <si>
    <t>016200</t>
  </si>
  <si>
    <t>016300</t>
  </si>
  <si>
    <t>-</t>
  </si>
  <si>
    <t>016400</t>
  </si>
  <si>
    <t>016500</t>
  </si>
  <si>
    <t>016600</t>
  </si>
  <si>
    <t>016800</t>
  </si>
  <si>
    <t>016900</t>
  </si>
  <si>
    <t>017000</t>
  </si>
  <si>
    <t>017100</t>
  </si>
  <si>
    <t>017200</t>
  </si>
  <si>
    <t>017300</t>
  </si>
  <si>
    <t>017400</t>
  </si>
  <si>
    <t>017500</t>
  </si>
  <si>
    <t>017600</t>
  </si>
  <si>
    <t>017700</t>
  </si>
  <si>
    <t>017800</t>
  </si>
  <si>
    <t>017900</t>
  </si>
  <si>
    <t>018000</t>
  </si>
  <si>
    <t>018100</t>
  </si>
  <si>
    <t>0,2 Гр</t>
  </si>
  <si>
    <t>018200</t>
  </si>
  <si>
    <t>018300</t>
  </si>
  <si>
    <t>018400</t>
  </si>
  <si>
    <t>50 Шт</t>
  </si>
  <si>
    <t>018500</t>
  </si>
  <si>
    <t>018600</t>
  </si>
  <si>
    <t>018700</t>
  </si>
  <si>
    <t>018800</t>
  </si>
  <si>
    <t>018900</t>
  </si>
  <si>
    <t>019000</t>
  </si>
  <si>
    <t>019100</t>
  </si>
  <si>
    <t>019200</t>
  </si>
  <si>
    <t>019300</t>
  </si>
  <si>
    <t>019400</t>
  </si>
  <si>
    <t>019500</t>
  </si>
  <si>
    <t>019600</t>
  </si>
  <si>
    <t>019700</t>
  </si>
  <si>
    <t>019800</t>
  </si>
  <si>
    <t>019900</t>
  </si>
  <si>
    <t>020000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</si>
  <si>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</si>
  <si>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</si>
  <si>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</si>
  <si>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</si>
  <si>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</si>
  <si>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</si>
  <si>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</si>
  <si>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</si>
  <si>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20 Гр</t>
  </si>
  <si>
    <t>020900</t>
  </si>
  <si>
    <t>021000</t>
  </si>
  <si>
    <t>021100</t>
  </si>
  <si>
    <t>021200</t>
  </si>
  <si>
    <t>100 Гр</t>
  </si>
  <si>
    <t>021300</t>
  </si>
  <si>
    <t>021400</t>
  </si>
  <si>
    <t>021500</t>
  </si>
  <si>
    <t>021600</t>
  </si>
  <si>
    <t>021700</t>
  </si>
  <si>
    <t>021800</t>
  </si>
  <si>
    <t>021900</t>
  </si>
  <si>
    <t>023200</t>
  </si>
  <si>
    <t>023300</t>
  </si>
  <si>
    <t>023400</t>
  </si>
  <si>
    <t>023500</t>
  </si>
  <si>
    <t>023501</t>
  </si>
  <si>
    <t>023600</t>
  </si>
  <si>
    <t>023700</t>
  </si>
  <si>
    <t>023800</t>
  </si>
  <si>
    <t>023900</t>
  </si>
  <si>
    <t>10 Гр</t>
  </si>
  <si>
    <t>024000</t>
  </si>
  <si>
    <t>024100</t>
  </si>
  <si>
    <t>024200</t>
  </si>
  <si>
    <t>024300</t>
  </si>
  <si>
    <t>024400</t>
  </si>
  <si>
    <t>024500</t>
  </si>
  <si>
    <t>024600</t>
  </si>
  <si>
    <t>024700</t>
  </si>
  <si>
    <t>024800</t>
  </si>
  <si>
    <t>024900</t>
  </si>
  <si>
    <t>025000</t>
  </si>
  <si>
    <t>025100</t>
  </si>
  <si>
    <t>025200</t>
  </si>
  <si>
    <t>025300</t>
  </si>
  <si>
    <t>025400</t>
  </si>
  <si>
    <t>025500</t>
  </si>
  <si>
    <t>025600</t>
  </si>
  <si>
    <t>025700</t>
  </si>
  <si>
    <t>025800</t>
  </si>
  <si>
    <t>025900</t>
  </si>
  <si>
    <t>026000</t>
  </si>
  <si>
    <t>026100</t>
  </si>
  <si>
    <t>026200</t>
  </si>
  <si>
    <t>026300</t>
  </si>
  <si>
    <t>026400</t>
  </si>
  <si>
    <t>026500</t>
  </si>
  <si>
    <t>026600</t>
  </si>
  <si>
    <t>026700</t>
  </si>
  <si>
    <t>026800</t>
  </si>
  <si>
    <t>026900</t>
  </si>
  <si>
    <t>027000</t>
  </si>
  <si>
    <t>027100</t>
  </si>
  <si>
    <t>027200</t>
  </si>
  <si>
    <t>027300</t>
  </si>
  <si>
    <t>027400</t>
  </si>
  <si>
    <t>027500</t>
  </si>
  <si>
    <t>027600</t>
  </si>
  <si>
    <t>027700</t>
  </si>
  <si>
    <t>027800</t>
  </si>
  <si>
    <t>027900</t>
  </si>
  <si>
    <t>028000</t>
  </si>
  <si>
    <t>028100</t>
  </si>
  <si>
    <t>028200</t>
  </si>
  <si>
    <t>028300</t>
  </si>
  <si>
    <t>028400</t>
  </si>
  <si>
    <t>028500</t>
  </si>
  <si>
    <t>028600</t>
  </si>
  <si>
    <t>028700</t>
  </si>
  <si>
    <t>028800</t>
  </si>
  <si>
    <t>028900</t>
  </si>
  <si>
    <t>029000</t>
  </si>
  <si>
    <t>029100</t>
  </si>
  <si>
    <t>029200</t>
  </si>
  <si>
    <t>031100</t>
  </si>
  <si>
    <t>031200</t>
  </si>
  <si>
    <t>031300</t>
  </si>
  <si>
    <t>031400</t>
  </si>
  <si>
    <t>031500</t>
  </si>
  <si>
    <t>031600</t>
  </si>
  <si>
    <t>031700</t>
  </si>
  <si>
    <t>031800</t>
  </si>
  <si>
    <t>031900</t>
  </si>
  <si>
    <t>032000</t>
  </si>
  <si>
    <t>032100</t>
  </si>
  <si>
    <t>032200</t>
  </si>
  <si>
    <t>032300</t>
  </si>
  <si>
    <t>032400</t>
  </si>
  <si>
    <t>032500</t>
  </si>
  <si>
    <t>032600</t>
  </si>
  <si>
    <t>032700</t>
  </si>
  <si>
    <t>032800</t>
  </si>
  <si>
    <t>032900</t>
  </si>
  <si>
    <t>033000</t>
  </si>
  <si>
    <t>033100</t>
  </si>
  <si>
    <t>033200</t>
  </si>
  <si>
    <t>033300</t>
  </si>
  <si>
    <t>033400</t>
  </si>
  <si>
    <t>033500</t>
  </si>
  <si>
    <t>033600</t>
  </si>
  <si>
    <t>033700</t>
  </si>
  <si>
    <t>033800</t>
  </si>
  <si>
    <t>033900</t>
  </si>
  <si>
    <t>034000</t>
  </si>
  <si>
    <t>034100</t>
  </si>
  <si>
    <t>034200</t>
  </si>
  <si>
    <t>034300</t>
  </si>
  <si>
    <t>034301</t>
  </si>
  <si>
    <t>034400</t>
  </si>
  <si>
    <t>034500</t>
  </si>
  <si>
    <t>034600</t>
  </si>
  <si>
    <t>034700</t>
  </si>
  <si>
    <t>034800</t>
  </si>
  <si>
    <t>034900</t>
  </si>
  <si>
    <t>035000</t>
  </si>
  <si>
    <t>035100</t>
  </si>
  <si>
    <t>035200</t>
  </si>
  <si>
    <t>035300</t>
  </si>
  <si>
    <t>035400</t>
  </si>
  <si>
    <t>035500</t>
  </si>
  <si>
    <t>035600</t>
  </si>
  <si>
    <t>035700</t>
  </si>
  <si>
    <t>035800</t>
  </si>
  <si>
    <t>035900</t>
  </si>
  <si>
    <t>036000</t>
  </si>
  <si>
    <t>036100</t>
  </si>
  <si>
    <t>036200</t>
  </si>
  <si>
    <t>036300</t>
  </si>
  <si>
    <t>036400</t>
  </si>
  <si>
    <t>036500</t>
  </si>
  <si>
    <t>036600</t>
  </si>
  <si>
    <t>036700</t>
  </si>
  <si>
    <t>036800</t>
  </si>
  <si>
    <t>036900</t>
  </si>
  <si>
    <t>037000</t>
  </si>
  <si>
    <t>037100</t>
  </si>
  <si>
    <t>037200</t>
  </si>
  <si>
    <t>037300</t>
  </si>
  <si>
    <t>037400</t>
  </si>
  <si>
    <t>037500</t>
  </si>
  <si>
    <t>037600</t>
  </si>
  <si>
    <t>037700</t>
  </si>
  <si>
    <t>037900</t>
  </si>
  <si>
    <t>038000</t>
  </si>
  <si>
    <t>038100</t>
  </si>
  <si>
    <t>038200</t>
  </si>
  <si>
    <t>038300</t>
  </si>
  <si>
    <t>038400</t>
  </si>
  <si>
    <t>038500</t>
  </si>
  <si>
    <t>038600</t>
  </si>
  <si>
    <t>038700</t>
  </si>
  <si>
    <t>038800</t>
  </si>
  <si>
    <t>038900</t>
  </si>
  <si>
    <t>039000</t>
  </si>
  <si>
    <t>039100</t>
  </si>
  <si>
    <t>039200</t>
  </si>
  <si>
    <t>039300</t>
  </si>
  <si>
    <t>039400</t>
  </si>
  <si>
    <t>039500</t>
  </si>
  <si>
    <t>039600</t>
  </si>
  <si>
    <t>039700</t>
  </si>
  <si>
    <t>039800</t>
  </si>
  <si>
    <t>039900</t>
  </si>
  <si>
    <t>040000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</si>
  <si>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</si>
  <si>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</si>
  <si>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</si>
  <si>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</si>
  <si>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</si>
  <si>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</si>
  <si>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</si>
  <si>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</si>
  <si>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</si>
  <si>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</si>
  <si>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</si>
  <si>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</si>
  <si>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041300</t>
  </si>
  <si>
    <t>041400</t>
  </si>
  <si>
    <t>041500</t>
  </si>
  <si>
    <t>041600</t>
  </si>
  <si>
    <t>041700</t>
  </si>
  <si>
    <t>041800</t>
  </si>
  <si>
    <t>041900</t>
  </si>
  <si>
    <t>042000</t>
  </si>
  <si>
    <t>042100</t>
  </si>
  <si>
    <t>042200</t>
  </si>
  <si>
    <t>042300</t>
  </si>
  <si>
    <t>042400</t>
  </si>
  <si>
    <t>042500</t>
  </si>
  <si>
    <t>042600</t>
  </si>
  <si>
    <t>042700</t>
  </si>
  <si>
    <t>042800</t>
  </si>
  <si>
    <t>042900</t>
  </si>
  <si>
    <t>043000</t>
  </si>
  <si>
    <t>043100</t>
  </si>
  <si>
    <t>043200</t>
  </si>
  <si>
    <t>043300</t>
  </si>
  <si>
    <t>043400</t>
  </si>
  <si>
    <t>043500</t>
  </si>
  <si>
    <t>043600</t>
  </si>
  <si>
    <t>043700</t>
  </si>
  <si>
    <t>043800</t>
  </si>
  <si>
    <t>043900</t>
  </si>
  <si>
    <t>044000</t>
  </si>
  <si>
    <t>044100</t>
  </si>
  <si>
    <t>044200</t>
  </si>
  <si>
    <t>0.2 Гр</t>
  </si>
  <si>
    <t>044300</t>
  </si>
  <si>
    <t>044400</t>
  </si>
  <si>
    <t>044500</t>
  </si>
  <si>
    <t>044600</t>
  </si>
  <si>
    <t>044700</t>
  </si>
  <si>
    <t>044800</t>
  </si>
  <si>
    <t>044900</t>
  </si>
  <si>
    <t>045000</t>
  </si>
  <si>
    <t>045100</t>
  </si>
  <si>
    <t>045200</t>
  </si>
  <si>
    <t>045300</t>
  </si>
  <si>
    <t>045400</t>
  </si>
  <si>
    <t>045500</t>
  </si>
  <si>
    <t>045600</t>
  </si>
  <si>
    <t>045700</t>
  </si>
  <si>
    <t>045800</t>
  </si>
  <si>
    <t>045900</t>
  </si>
  <si>
    <t>046000</t>
  </si>
  <si>
    <t>046100</t>
  </si>
  <si>
    <t>046200</t>
  </si>
  <si>
    <t>1 Кг</t>
  </si>
  <si>
    <t>046250</t>
  </si>
  <si>
    <t>046300</t>
  </si>
  <si>
    <t>400 Гр</t>
  </si>
  <si>
    <t>046700</t>
  </si>
  <si>
    <t>0.5 Кг</t>
  </si>
  <si>
    <t>046800</t>
  </si>
  <si>
    <t>046900</t>
  </si>
  <si>
    <t>046901</t>
  </si>
  <si>
    <t>046902</t>
  </si>
  <si>
    <t>046903</t>
  </si>
  <si>
    <t>046904</t>
  </si>
  <si>
    <t>046905</t>
  </si>
  <si>
    <t>0.4 Кг</t>
  </si>
  <si>
    <t>047000</t>
  </si>
  <si>
    <t>047001</t>
  </si>
  <si>
    <t>047100</t>
  </si>
  <si>
    <t>047200</t>
  </si>
  <si>
    <t>047201</t>
  </si>
  <si>
    <t>047300</t>
  </si>
  <si>
    <t>047400</t>
  </si>
  <si>
    <t>047500</t>
  </si>
  <si>
    <t>047600</t>
  </si>
  <si>
    <t>047700</t>
  </si>
  <si>
    <t>047800</t>
  </si>
  <si>
    <t>047850</t>
  </si>
  <si>
    <t>047990</t>
  </si>
  <si>
    <t>25 Кг</t>
  </si>
  <si>
    <t>048100</t>
  </si>
  <si>
    <t>048000</t>
  </si>
  <si>
    <t>048200</t>
  </si>
  <si>
    <t>Буряк столовий Опольский (Польша)</t>
  </si>
  <si>
    <t>048201</t>
  </si>
  <si>
    <t>Буряк столовий Червона куля (Польша)</t>
  </si>
  <si>
    <t>048300</t>
  </si>
  <si>
    <t>Пакетоване насіння</t>
  </si>
  <si>
    <t>Сума</t>
  </si>
  <si>
    <t>Вагове насіння</t>
  </si>
  <si>
    <t>Всього</t>
  </si>
  <si>
    <t>e-mail: malahit_podillja@ukr.net</t>
  </si>
  <si>
    <t>ПДВ</t>
  </si>
  <si>
    <t>Всього з ПДВ</t>
  </si>
  <si>
    <t>,</t>
  </si>
  <si>
    <t>Відпустив___________________________</t>
  </si>
  <si>
    <t>Отримав____________________________</t>
  </si>
  <si>
    <t>К-сть в ящику</t>
  </si>
  <si>
    <t>Моб.(098) 4459700 Сергій</t>
  </si>
  <si>
    <t>020780</t>
  </si>
  <si>
    <t>020782</t>
  </si>
  <si>
    <t>020784</t>
  </si>
  <si>
    <t>020786</t>
  </si>
  <si>
    <t>020788</t>
  </si>
  <si>
    <t>020790</t>
  </si>
  <si>
    <t>020792</t>
  </si>
  <si>
    <t>020794</t>
  </si>
  <si>
    <t>046906</t>
  </si>
  <si>
    <t>040010</t>
  </si>
  <si>
    <t>040011</t>
  </si>
  <si>
    <t>040012</t>
  </si>
  <si>
    <t>040013</t>
  </si>
  <si>
    <t>040014</t>
  </si>
  <si>
    <t>040015</t>
  </si>
  <si>
    <t>040016</t>
  </si>
  <si>
    <t>040017</t>
  </si>
  <si>
    <t>040018</t>
  </si>
  <si>
    <t>040019</t>
  </si>
  <si>
    <t>040020</t>
  </si>
  <si>
    <t>040021</t>
  </si>
  <si>
    <t>040022</t>
  </si>
  <si>
    <t>40 Гр</t>
  </si>
  <si>
    <t>040023</t>
  </si>
  <si>
    <t>50 Гр</t>
  </si>
  <si>
    <t>040024</t>
  </si>
  <si>
    <t>040025</t>
  </si>
  <si>
    <t>040026</t>
  </si>
  <si>
    <t>040027</t>
  </si>
  <si>
    <t>040028</t>
  </si>
  <si>
    <t>040029</t>
  </si>
  <si>
    <t>15 Гр</t>
  </si>
  <si>
    <t>040030</t>
  </si>
  <si>
    <t>8 Гр</t>
  </si>
  <si>
    <t>040031</t>
  </si>
  <si>
    <t>045910</t>
  </si>
  <si>
    <t>045920</t>
  </si>
  <si>
    <t>048400</t>
  </si>
  <si>
    <t>048500</t>
  </si>
  <si>
    <t>Грунт Універсальний 3 л.</t>
  </si>
  <si>
    <t>Грунт Універсальний 5 л.</t>
  </si>
  <si>
    <t>Грунт Універсальний 7 л.</t>
  </si>
  <si>
    <t>Грунт Універсальний 10 л.</t>
  </si>
  <si>
    <t>Грунт Універсальний 20 л.</t>
  </si>
  <si>
    <t>3 л</t>
  </si>
  <si>
    <t>7 л</t>
  </si>
  <si>
    <t>10 л</t>
  </si>
  <si>
    <t>20 л</t>
  </si>
  <si>
    <t xml:space="preserve">5 л </t>
  </si>
  <si>
    <t>20 Шт</t>
  </si>
  <si>
    <t>040096</t>
  </si>
  <si>
    <t>10 Шт</t>
  </si>
  <si>
    <t>040095</t>
  </si>
  <si>
    <t>040094</t>
  </si>
  <si>
    <t>040093</t>
  </si>
  <si>
    <t>040092</t>
  </si>
  <si>
    <t>040091</t>
  </si>
  <si>
    <t>040090</t>
  </si>
  <si>
    <t>040089</t>
  </si>
  <si>
    <t>040088</t>
  </si>
  <si>
    <t>040087</t>
  </si>
  <si>
    <t>040086</t>
  </si>
  <si>
    <t>040085</t>
  </si>
  <si>
    <t>040084</t>
  </si>
  <si>
    <t>040083</t>
  </si>
  <si>
    <t>040082</t>
  </si>
  <si>
    <t>040081</t>
  </si>
  <si>
    <t>040080</t>
  </si>
  <si>
    <t>040079</t>
  </si>
  <si>
    <t>040078</t>
  </si>
  <si>
    <t>040077</t>
  </si>
  <si>
    <t>040076</t>
  </si>
  <si>
    <t>040075</t>
  </si>
  <si>
    <t>040074</t>
  </si>
  <si>
    <t>040073</t>
  </si>
  <si>
    <t>040072</t>
  </si>
  <si>
    <t>040071</t>
  </si>
  <si>
    <t>040070</t>
  </si>
  <si>
    <t>040069</t>
  </si>
  <si>
    <t>040067</t>
  </si>
  <si>
    <t>040065</t>
  </si>
  <si>
    <t>Пакетоване насіння Голандія, Польша</t>
  </si>
  <si>
    <t>100 шт</t>
  </si>
  <si>
    <t>100 Шт</t>
  </si>
  <si>
    <t>040066</t>
  </si>
  <si>
    <t>040068</t>
  </si>
  <si>
    <t>040097</t>
  </si>
  <si>
    <t>040098</t>
  </si>
  <si>
    <t>040099</t>
  </si>
  <si>
    <t>040101</t>
  </si>
  <si>
    <t>020796</t>
  </si>
  <si>
    <t>Інсектициди</t>
  </si>
  <si>
    <t>050000</t>
  </si>
  <si>
    <t>Турбо Престо 3 мл на 2 сотки</t>
  </si>
  <si>
    <t>3мл</t>
  </si>
  <si>
    <t>050001</t>
  </si>
  <si>
    <t>050002</t>
  </si>
  <si>
    <t>Турбо Престо 4 мл Актив на 2 сотки</t>
  </si>
  <si>
    <t>4 мл</t>
  </si>
  <si>
    <t>050003</t>
  </si>
  <si>
    <t>Турбо Престо 15 мл на 10 соток</t>
  </si>
  <si>
    <t>15 мл</t>
  </si>
  <si>
    <t>050004</t>
  </si>
  <si>
    <t>Турбо Престо 500 мл на 250 соток</t>
  </si>
  <si>
    <t>500 мл</t>
  </si>
  <si>
    <t>050005</t>
  </si>
  <si>
    <t>Меліор 3+ 0,6 мл</t>
  </si>
  <si>
    <t>050006</t>
  </si>
  <si>
    <t>Меліор 7,5+1,5 мл</t>
  </si>
  <si>
    <t>7,5мл</t>
  </si>
  <si>
    <t>050007</t>
  </si>
  <si>
    <t>Меліор 15+3 мл</t>
  </si>
  <si>
    <t>15мл</t>
  </si>
  <si>
    <t>Гербіциди</t>
  </si>
  <si>
    <t>050008</t>
  </si>
  <si>
    <t>Гербіцид Дабл Трай 5 соток</t>
  </si>
  <si>
    <t>100мл</t>
  </si>
  <si>
    <t>050009</t>
  </si>
  <si>
    <t>Гербіцид Харума на 10 соток</t>
  </si>
  <si>
    <t>050010</t>
  </si>
  <si>
    <t>Гезагард 100 мл</t>
  </si>
  <si>
    <t>050011</t>
  </si>
  <si>
    <t>Гезагард 300 мл</t>
  </si>
  <si>
    <t>300мл</t>
  </si>
  <si>
    <t>050012</t>
  </si>
  <si>
    <t>Ураган 100 мл</t>
  </si>
  <si>
    <t>050013</t>
  </si>
  <si>
    <t>Ураган 300 мл</t>
  </si>
  <si>
    <t>Протруйники</t>
  </si>
  <si>
    <t>050014</t>
  </si>
  <si>
    <t xml:space="preserve">Протруйник Тирана </t>
  </si>
  <si>
    <t>250мл</t>
  </si>
  <si>
    <t>050015</t>
  </si>
  <si>
    <t>Престиж 60 мл</t>
  </si>
  <si>
    <t>60 мл</t>
  </si>
  <si>
    <t>050016</t>
  </si>
  <si>
    <t>Престиж 150 мл</t>
  </si>
  <si>
    <t>150 мл</t>
  </si>
  <si>
    <t>050017</t>
  </si>
  <si>
    <t>Престиж 500 мл</t>
  </si>
  <si>
    <t>050018</t>
  </si>
  <si>
    <t>Престиж 1л</t>
  </si>
  <si>
    <t>1л</t>
  </si>
  <si>
    <t>050019</t>
  </si>
  <si>
    <t>Селест топ 100 мл</t>
  </si>
  <si>
    <t>100 мл</t>
  </si>
  <si>
    <t>Фунгіциди</t>
  </si>
  <si>
    <t>050020</t>
  </si>
  <si>
    <t xml:space="preserve">Фунгіцид Парацельс на 2 сотки </t>
  </si>
  <si>
    <t>4мл</t>
  </si>
  <si>
    <t>050021</t>
  </si>
  <si>
    <t>Спасатель капуста</t>
  </si>
  <si>
    <t>050022</t>
  </si>
  <si>
    <t>050023</t>
  </si>
  <si>
    <t>Спасатель томат</t>
  </si>
  <si>
    <t>050024</t>
  </si>
  <si>
    <t>Ридомил голд 25 гр</t>
  </si>
  <si>
    <t>25 г</t>
  </si>
  <si>
    <t>050025</t>
  </si>
  <si>
    <t>Залізний купорос</t>
  </si>
  <si>
    <t>500г</t>
  </si>
  <si>
    <t>050026</t>
  </si>
  <si>
    <t>Мідний купорос</t>
  </si>
  <si>
    <t>100г</t>
  </si>
  <si>
    <t>Агрохімія</t>
  </si>
  <si>
    <t>1200/50</t>
  </si>
  <si>
    <t>400/50</t>
  </si>
  <si>
    <t>Актара 1,4 г</t>
  </si>
  <si>
    <t>1,4г</t>
  </si>
  <si>
    <t>1800/100</t>
  </si>
  <si>
    <t>050027</t>
  </si>
  <si>
    <t>1200/100</t>
  </si>
  <si>
    <t>Аншлаг 15 мл</t>
  </si>
  <si>
    <t>048301</t>
  </si>
  <si>
    <t>048302</t>
  </si>
  <si>
    <t>048303</t>
  </si>
  <si>
    <t>048304</t>
  </si>
  <si>
    <t>048305</t>
  </si>
  <si>
    <t>Бамбергер Довгий</t>
  </si>
  <si>
    <t>046907</t>
  </si>
  <si>
    <t>0,5 Кг</t>
  </si>
  <si>
    <t>040102</t>
  </si>
  <si>
    <t>5Г</t>
  </si>
  <si>
    <t>Дестрой  3 мл на 2 сотки</t>
  </si>
  <si>
    <t>Фитоспорин-М Биофунгицид</t>
  </si>
  <si>
    <t>050028</t>
  </si>
  <si>
    <t>Раундап 100мл</t>
  </si>
  <si>
    <t>Раундап 500мл</t>
  </si>
  <si>
    <t>Раундап 1л</t>
  </si>
  <si>
    <t>Напалм 100мл</t>
  </si>
  <si>
    <t>Напалм 300мл</t>
  </si>
  <si>
    <t>Напалм 1л</t>
  </si>
  <si>
    <t xml:space="preserve">Бетанал 100мл </t>
  </si>
  <si>
    <t>Пантера 100мл</t>
  </si>
  <si>
    <t>Пріма 100мл</t>
  </si>
  <si>
    <t>500мл</t>
  </si>
  <si>
    <t>Турбо Престо 45 мл на 30 соток</t>
  </si>
  <si>
    <t>45 мл</t>
  </si>
  <si>
    <t>050029</t>
  </si>
  <si>
    <t>050030</t>
  </si>
  <si>
    <t>050031</t>
  </si>
  <si>
    <t>050032</t>
  </si>
  <si>
    <t>050033</t>
  </si>
  <si>
    <t>050034</t>
  </si>
  <si>
    <t>050035</t>
  </si>
  <si>
    <t>050036</t>
  </si>
  <si>
    <t>Рим+Мачо 5Г+25мл</t>
  </si>
  <si>
    <t>Зелек 100мл</t>
  </si>
  <si>
    <t>Препарат В30</t>
  </si>
  <si>
    <t>Брунька</t>
  </si>
  <si>
    <t>Нітрафен</t>
  </si>
  <si>
    <t>"Зелений Щит"  для томатов, перца и баклажан</t>
  </si>
  <si>
    <t>"Зелений Щит" для огорода</t>
  </si>
  <si>
    <t>"Зелений Щит" для винограда</t>
  </si>
  <si>
    <t xml:space="preserve">"Зелений Щит" універсальний </t>
  </si>
  <si>
    <t xml:space="preserve">"Зелений Щит"  для роз </t>
  </si>
  <si>
    <t xml:space="preserve">"Зелений Щит" для клубники и земляники </t>
  </si>
  <si>
    <t xml:space="preserve">"Зелений Щит" для капусти </t>
  </si>
  <si>
    <t xml:space="preserve">"Зелений Щит" Для огурцов и кабачков </t>
  </si>
  <si>
    <t>3мл+112мл</t>
  </si>
  <si>
    <t>Ліквідатор Форте 100мл</t>
  </si>
  <si>
    <t>Ліквіфдатор Форте 300мл</t>
  </si>
  <si>
    <t>Ліквідатор 1л</t>
  </si>
  <si>
    <t>Ліквідатор 100мл</t>
  </si>
  <si>
    <t>Чистий сад Nitro 300 мл</t>
  </si>
  <si>
    <t>Покрова 100мл</t>
  </si>
  <si>
    <t>Корневин 5Г</t>
  </si>
  <si>
    <t>050044</t>
  </si>
  <si>
    <t>050045</t>
  </si>
  <si>
    <t>050046</t>
  </si>
  <si>
    <t>050047</t>
  </si>
  <si>
    <t>050048</t>
  </si>
  <si>
    <t>050049</t>
  </si>
  <si>
    <t>050050</t>
  </si>
  <si>
    <t>050051</t>
  </si>
  <si>
    <t>050052</t>
  </si>
  <si>
    <t>050053</t>
  </si>
  <si>
    <t>050054</t>
  </si>
  <si>
    <t>050055</t>
  </si>
  <si>
    <t>050056</t>
  </si>
  <si>
    <t>050057</t>
  </si>
  <si>
    <t>050058</t>
  </si>
  <si>
    <t>050059</t>
  </si>
  <si>
    <t>050060</t>
  </si>
  <si>
    <t>050061</t>
  </si>
  <si>
    <t>050062</t>
  </si>
  <si>
    <t>050063</t>
  </si>
  <si>
    <t>Садовий Вар 220Г</t>
  </si>
  <si>
    <t xml:space="preserve">Садовий Вар 120Г </t>
  </si>
  <si>
    <t>120Г</t>
  </si>
  <si>
    <t>220Г</t>
  </si>
  <si>
    <t>050064</t>
  </si>
  <si>
    <t>050065</t>
  </si>
  <si>
    <t>Аншлаг 3мл</t>
  </si>
  <si>
    <t>Аншлаг 5мл</t>
  </si>
  <si>
    <t>5мл</t>
  </si>
  <si>
    <t>Бордовська суміш</t>
  </si>
  <si>
    <t>200г</t>
  </si>
  <si>
    <t>050066</t>
  </si>
  <si>
    <t>050067</t>
  </si>
  <si>
    <t>050068</t>
  </si>
  <si>
    <t>100Г</t>
  </si>
  <si>
    <t>050069</t>
  </si>
  <si>
    <t>050070</t>
  </si>
  <si>
    <t>Сілітра</t>
  </si>
  <si>
    <t>Карбомід</t>
  </si>
  <si>
    <t>50кг</t>
  </si>
  <si>
    <t>Нітроамофоска Білорусь</t>
  </si>
  <si>
    <t>Нітроамофоска Україна</t>
  </si>
  <si>
    <t>50Г</t>
  </si>
  <si>
    <t>050071</t>
  </si>
  <si>
    <t>020771</t>
  </si>
  <si>
    <t>020772</t>
  </si>
  <si>
    <t>020773</t>
  </si>
  <si>
    <t>020774</t>
  </si>
  <si>
    <t>020775</t>
  </si>
  <si>
    <t>020776</t>
  </si>
  <si>
    <t>020777</t>
  </si>
  <si>
    <t>020778</t>
  </si>
  <si>
    <t>020779</t>
  </si>
  <si>
    <t>Дублер 100Г</t>
  </si>
  <si>
    <t>Зенкор 100Г</t>
  </si>
  <si>
    <t>050037</t>
  </si>
  <si>
    <t>050038</t>
  </si>
  <si>
    <t>050039</t>
  </si>
  <si>
    <t>050040</t>
  </si>
  <si>
    <t>050041</t>
  </si>
  <si>
    <t>050042</t>
  </si>
  <si>
    <t>050043</t>
  </si>
  <si>
    <t>050072</t>
  </si>
  <si>
    <t>Тітус 5Г+прилипач</t>
  </si>
  <si>
    <t>Зенкор Ліквід 100мл</t>
  </si>
  <si>
    <t>050073</t>
  </si>
  <si>
    <t>050074</t>
  </si>
  <si>
    <t>50г</t>
  </si>
  <si>
    <t>Антисапа 50Г</t>
  </si>
  <si>
    <t>Антипирій</t>
  </si>
  <si>
    <t>Антибурян</t>
  </si>
  <si>
    <t>Антихрущ 10мл</t>
  </si>
  <si>
    <t>10мл</t>
  </si>
  <si>
    <t>032810</t>
  </si>
  <si>
    <t>032820</t>
  </si>
  <si>
    <t>032010</t>
  </si>
  <si>
    <t>027410</t>
  </si>
  <si>
    <t>027420</t>
  </si>
  <si>
    <t>027430</t>
  </si>
  <si>
    <t>023810</t>
  </si>
  <si>
    <t>023820</t>
  </si>
  <si>
    <t>023830</t>
  </si>
  <si>
    <t>023840</t>
  </si>
  <si>
    <t>034910</t>
  </si>
  <si>
    <t>034920</t>
  </si>
  <si>
    <t>034930</t>
  </si>
  <si>
    <t>045110</t>
  </si>
  <si>
    <t>046010</t>
  </si>
  <si>
    <t>046110</t>
  </si>
  <si>
    <t>023850</t>
  </si>
  <si>
    <t>023860</t>
  </si>
  <si>
    <t>045915</t>
  </si>
  <si>
    <t>045925</t>
  </si>
  <si>
    <t>045905</t>
  </si>
  <si>
    <t>037550</t>
  </si>
  <si>
    <t>21 Гр</t>
  </si>
  <si>
    <t>045710</t>
  </si>
  <si>
    <t>040310</t>
  </si>
  <si>
    <t>1Гр</t>
  </si>
  <si>
    <t>040210</t>
  </si>
  <si>
    <t>024250</t>
  </si>
  <si>
    <t>0207820</t>
  </si>
  <si>
    <t>0207840</t>
  </si>
  <si>
    <t>023150</t>
  </si>
  <si>
    <t>018150</t>
  </si>
  <si>
    <t>24350</t>
  </si>
  <si>
    <t>Рози</t>
  </si>
  <si>
    <t>Буряк кормовий Центаур Полі (Польша) в мішку</t>
  </si>
  <si>
    <t>Буряк кормовий Урсус Полі (Польша) в мішку</t>
  </si>
  <si>
    <t>Насіння Баклажан Алмаз</t>
  </si>
  <si>
    <t>Насіння Кабачки Аеронавт</t>
  </si>
  <si>
    <t>Насіння Кабачки Скворушка</t>
  </si>
  <si>
    <t>Насіння Кабачки Цукеша</t>
  </si>
  <si>
    <t>Насіння Кабачки Чаклун</t>
  </si>
  <si>
    <t>Насіння Капуста Амагер</t>
  </si>
  <si>
    <t>Насіння Капуста Козачок F1</t>
  </si>
  <si>
    <t>Насіння Капуста Колобок F1</t>
  </si>
  <si>
    <t>Насіння Капуста Лангедейкер</t>
  </si>
  <si>
    <t>Насіння Капуста Слава 1305</t>
  </si>
  <si>
    <t>Насіння Капуста Фрюєнте</t>
  </si>
  <si>
    <t>Насіння Капуста Ярославна</t>
  </si>
  <si>
    <t>Насіння Томат Глаша</t>
  </si>
  <si>
    <t>Насіння Томат Де-Барао</t>
  </si>
  <si>
    <t>Насіння Томат Джина VF</t>
  </si>
  <si>
    <t>Насіння Томат Ефемер</t>
  </si>
  <si>
    <t>Насіння Томат Засолочное Чудо</t>
  </si>
  <si>
    <t>Насіння Томат Кардинал</t>
  </si>
  <si>
    <t>Насіння Томат Ляна</t>
  </si>
  <si>
    <t>Насіння Томат Марьюшка</t>
  </si>
  <si>
    <t>Насіння Томат Настенька</t>
  </si>
  <si>
    <t>Насіння Томат Пето-86</t>
  </si>
  <si>
    <t>Насіння Томат Шапка Мономаха</t>
  </si>
  <si>
    <t>Насіння Томат Рома</t>
  </si>
  <si>
    <t>Насіння Томат Санька</t>
  </si>
  <si>
    <t>Насіння Томат Спринт-Таймер</t>
  </si>
  <si>
    <t>Насіння Редис Сора</t>
  </si>
  <si>
    <t>Насіння Редис Базис</t>
  </si>
  <si>
    <t>Насіння Редис Жара</t>
  </si>
  <si>
    <t>Насіння Салат Рукола</t>
  </si>
  <si>
    <t>Насіння Салат Лоло Росса</t>
  </si>
  <si>
    <t>Насіння Пастернак Петрик</t>
  </si>
  <si>
    <t>Насіння Шпинат Матадор</t>
  </si>
  <si>
    <t>Насіння Фенхель</t>
  </si>
  <si>
    <t>Насіння Мята</t>
  </si>
  <si>
    <t>Насіння Редис Сора   (GOLD)</t>
  </si>
  <si>
    <t>Насіння Айстра Міледі Синя</t>
  </si>
  <si>
    <t>Насіння Айстра Супрім Суміш</t>
  </si>
  <si>
    <t>Насіння Айстра Біла Нєвєста</t>
  </si>
  <si>
    <t>Насіння Айстра Блакитний Місяць</t>
  </si>
  <si>
    <t>Насіння Айстра Блаухільде</t>
  </si>
  <si>
    <t>Насіння Айстра Ельза</t>
  </si>
  <si>
    <t>Насіння Айстра Кармен</t>
  </si>
  <si>
    <t>Насіння Айстра Престиж</t>
  </si>
  <si>
    <t>Насіння Айстра Елекстра</t>
  </si>
  <si>
    <t>Насіння Айстра Ізольда</t>
  </si>
  <si>
    <t>Насіння Айстра Лимонно Жовта Принцеса Хільда</t>
  </si>
  <si>
    <t>Насіння Айстра Малинова Кармазин</t>
  </si>
  <si>
    <t>Насіння Айстра Одарка</t>
  </si>
  <si>
    <t>Насіння Айстра Карликова</t>
  </si>
  <si>
    <t>Насіння Айстра Понте Веккіо</t>
  </si>
  <si>
    <t>Насіння Айстра Кірвелл</t>
  </si>
  <si>
    <t>Насіння Айстра Фламір Рожевий</t>
  </si>
  <si>
    <t>Насіння Айстра Російська Красуня</t>
  </si>
  <si>
    <t>Насіння Айстра Сива Дама</t>
  </si>
  <si>
    <t>Насіння Айстра Суміш</t>
  </si>
  <si>
    <t>Насіння Айстра Фламір Біло-голубий</t>
  </si>
  <si>
    <t>Насіння Айстра Художня суміш</t>
  </si>
  <si>
    <t>Насіння Айстра Рубінові зірки</t>
  </si>
  <si>
    <t>Насіння Айстра Червоні перлини</t>
  </si>
  <si>
    <t>Насіння Айстра Яблунева</t>
  </si>
  <si>
    <t>Насіння Бальзамін</t>
  </si>
  <si>
    <t>Насіння Вербена</t>
  </si>
  <si>
    <t>Насіння Соняшник Декоративний</t>
  </si>
  <si>
    <t>Насіння Хризантема суміш</t>
  </si>
  <si>
    <t>Насіння Целозия Гребінчаста мікс</t>
  </si>
  <si>
    <t>Насіння Цинія Піоновидна</t>
  </si>
  <si>
    <t>Насіння Виола Трикольорова</t>
  </si>
  <si>
    <t>Насіння Виола Германське Рококо</t>
  </si>
  <si>
    <t>Насіння Волошки</t>
  </si>
  <si>
    <t>Насіння Гвоздика Китайська</t>
  </si>
  <si>
    <t>Насіння Гвоздика Турецька</t>
  </si>
  <si>
    <t>Насіння Гелихризиум</t>
  </si>
  <si>
    <t>Насіння Дельфиниум</t>
  </si>
  <si>
    <t>Насіння Дзвоники Махрова суміш</t>
  </si>
  <si>
    <t>Насіння Ехинацея Пурпурова</t>
  </si>
  <si>
    <t>Насіння Жоржина</t>
  </si>
  <si>
    <t>Насіння Ипомея Трикольорова</t>
  </si>
  <si>
    <t>Насіння Нагідки</t>
  </si>
  <si>
    <t>Насіння Капуста декоративна</t>
  </si>
  <si>
    <t>Насіння Левові Ротики</t>
  </si>
  <si>
    <t>Насіння Люпин</t>
  </si>
  <si>
    <t>Насіння Мак смесь</t>
  </si>
  <si>
    <t>Насіння Мальва</t>
  </si>
  <si>
    <t>Насіння Маргаритка</t>
  </si>
  <si>
    <t>Насіння Настурция Піонер</t>
  </si>
  <si>
    <t>Насіння Петунія</t>
  </si>
  <si>
    <t>Насіння Портулак</t>
  </si>
  <si>
    <t>Насіння Ромашка Російська  Красуня</t>
  </si>
  <si>
    <t>Насіння Ромашка лікарська</t>
  </si>
  <si>
    <t>Насіння Сальвія Скарлет Пікколо</t>
  </si>
  <si>
    <t>Насіння Цинія (майори) Пламя</t>
  </si>
  <si>
    <t>Насіння Цинія (майори) Пламя (проф)</t>
  </si>
  <si>
    <t>Насіння Цинія (майори) Помаранчева</t>
  </si>
  <si>
    <t>Насіння Цинія (майори) Фіолетова</t>
  </si>
  <si>
    <t>Насіння Чорнобривці Високорослі</t>
  </si>
  <si>
    <t>Насіння Чорнобривці Низькорослі Кармен</t>
  </si>
  <si>
    <t>Насіння компании "ROLTICO" Польша</t>
  </si>
  <si>
    <t>Насіння Буряк кормовий Бригадир</t>
  </si>
  <si>
    <t>Насіння Бруква Вільгельмсбурзька</t>
  </si>
  <si>
    <t>Насіння Буряк сахарная ЧС72</t>
  </si>
  <si>
    <t>Насіння Буряк столовий Бордо</t>
  </si>
  <si>
    <t>Насіння Буряк столовий Детройт</t>
  </si>
  <si>
    <t>Насіння Буряк столовий Бордо 237 (GOLD)</t>
  </si>
  <si>
    <t>Насіння Буряк столовий Смуглянка   (GOLD)</t>
  </si>
  <si>
    <t>Насіння Буряк столовий Негритянка   (GOLD)</t>
  </si>
  <si>
    <t>Насіння Буряк столовий Деликатесная   (GOLD)</t>
  </si>
  <si>
    <t xml:space="preserve">Буряк столовий Цилиндра 100гр </t>
  </si>
  <si>
    <t>Буряк столовий Детройт</t>
  </si>
  <si>
    <t>Буряк столовий Ривал</t>
  </si>
  <si>
    <t>Буряк столовий Церил</t>
  </si>
  <si>
    <t>Буряк столовий Опольская</t>
  </si>
  <si>
    <t>Буряк столовий Египеская</t>
  </si>
  <si>
    <t>Буряк столовий Ночовски</t>
  </si>
  <si>
    <t>Насіння Буряк столовий Єгипетський плоский</t>
  </si>
  <si>
    <t>Насіння Буряк столовий Циліндра</t>
  </si>
  <si>
    <t>Насіння Буряк столовий Червона куля</t>
  </si>
  <si>
    <t>Насіння Диня Криничанка</t>
  </si>
  <si>
    <t>Насіння Диня Золотиса</t>
  </si>
  <si>
    <t>Насіння Диня Колхозниця</t>
  </si>
  <si>
    <t>Насіння Диня Тітовка</t>
  </si>
  <si>
    <t>Насіння Кабачки Грибівський 37</t>
  </si>
  <si>
    <t>Насіння Кабачки Цукіни Золотинка</t>
  </si>
  <si>
    <t>Насіння Кабачки Одеські 52</t>
  </si>
  <si>
    <t>Кабачки Кавилі</t>
  </si>
  <si>
    <t>Насіння Капуста Білосніжка</t>
  </si>
  <si>
    <t>Насіння Капуста Брюсельська</t>
  </si>
  <si>
    <t>Насіння Капуста Камяна голова</t>
  </si>
  <si>
    <t>Насіння Капуста Кольраби Синя</t>
  </si>
  <si>
    <t>Насіння Капуста Кольраби Біла</t>
  </si>
  <si>
    <t>Насіння Капуста Лангедейкер Червона</t>
  </si>
  <si>
    <t>Насіння Капуста Московска пізня 15</t>
  </si>
  <si>
    <t>Насіння Капуста Пекінська</t>
  </si>
  <si>
    <t>Насіння Капуста Рання Дитмаршер Фрюер</t>
  </si>
  <si>
    <t>Насіння Капуста Савойска</t>
  </si>
  <si>
    <t>Насіння Фасоля Богема</t>
  </si>
  <si>
    <t>Насіння Фасоля Спаржева Ляура</t>
  </si>
  <si>
    <t>Насіння Фасоля Спаржева Жовтолопаткова кущова Сонеста F1</t>
  </si>
  <si>
    <t>Насіння Кріп Кронус</t>
  </si>
  <si>
    <t>Насіння Кріп Грибівский</t>
  </si>
  <si>
    <t>Насіння Кріп Кущовий</t>
  </si>
  <si>
    <t>Насіння Кукурудза Розлусна</t>
  </si>
  <si>
    <t>Насіння Морква Долянка</t>
  </si>
  <si>
    <t>Насіння Морква Королева Осени</t>
  </si>
  <si>
    <t>Насіння Морква Нантская</t>
  </si>
  <si>
    <t>Насіння Морква Флакке</t>
  </si>
  <si>
    <t>Насіння Морква Шантане</t>
  </si>
  <si>
    <t>Насіння Морква Ням-ням  (GOLD)</t>
  </si>
  <si>
    <t>Насіння Морква Шантане Роял  (GOLD)</t>
  </si>
  <si>
    <t>Морква Перфекция (Польша)</t>
  </si>
  <si>
    <t>Насіння Морква Без серцевини</t>
  </si>
  <si>
    <t>Насіння Морква Віта Лонга</t>
  </si>
  <si>
    <t>Насіння Морква Вітамінна 6</t>
  </si>
  <si>
    <t>Насіння Морква Лосиньоостровська</t>
  </si>
  <si>
    <t>Насіння Морква Перфекція</t>
  </si>
  <si>
    <t>Насіння Морква Тіп-Топ</t>
  </si>
  <si>
    <t>Насіння Морква Червоний Велетень</t>
  </si>
  <si>
    <t>Насіння Огірок Бригадний F1</t>
  </si>
  <si>
    <t>Насіння Огірок Конкурент</t>
  </si>
  <si>
    <t>Насіння Огірок Регал F1</t>
  </si>
  <si>
    <t>Насіння Огірок Роял F1</t>
  </si>
  <si>
    <t>Насіння Огірок Голубчик F1</t>
  </si>
  <si>
    <t>Насіння Огірок Закуска</t>
  </si>
  <si>
    <t>Насіння Огірок Мальчик-спальчик</t>
  </si>
  <si>
    <t>Насіння Огірок Теща</t>
  </si>
  <si>
    <t>Насіння Огірок Хуторок</t>
  </si>
  <si>
    <t>Огірок Парижский Корнишон</t>
  </si>
  <si>
    <t>Огірок Анулька</t>
  </si>
  <si>
    <t>Огірок Висконсин</t>
  </si>
  <si>
    <t>Огірок Рацибор</t>
  </si>
  <si>
    <t>Огірок Регина</t>
  </si>
  <si>
    <t>Огірок Цезарь</t>
  </si>
  <si>
    <t>Огірок Сремский</t>
  </si>
  <si>
    <t>Огірок Соплица</t>
  </si>
  <si>
    <t>Огірок Сремянин</t>
  </si>
  <si>
    <t>Огірок Титус</t>
  </si>
  <si>
    <t>Огірок Руфус</t>
  </si>
  <si>
    <t>Спасатель Огірок, кабачок</t>
  </si>
  <si>
    <t>Насіння Огірок Береговий</t>
  </si>
  <si>
    <t>Насіння Огірок Ніжинський</t>
  </si>
  <si>
    <t>Насіння Огірок Парижський корнішон</t>
  </si>
  <si>
    <t>Насіння Огірок Роднічок</t>
  </si>
  <si>
    <t>Насіння Огірок Цезар F1</t>
  </si>
  <si>
    <t>Насіння Огірок Журавльонок F1</t>
  </si>
  <si>
    <t>Насіння Огірок Засолочний</t>
  </si>
  <si>
    <t>Насіння Редис Дайкон Клик Слона</t>
  </si>
  <si>
    <t>Насіння Салат Головчатий (латук)</t>
  </si>
  <si>
    <t>Насіння пряних культур</t>
  </si>
  <si>
    <t>Насіння Буряк столовий Циганочка  (GOLD)</t>
  </si>
  <si>
    <t>Насіння Фасоль Файний Ясь   (GOLD)</t>
  </si>
  <si>
    <t>Насіння Горошек Душистий</t>
  </si>
  <si>
    <t>Насіння кормових культур</t>
  </si>
  <si>
    <t>Весовие Насіння овощей</t>
  </si>
  <si>
    <t>Насіння Горох сахарний ( Альфа, Джоф, Фаворит)</t>
  </si>
  <si>
    <t>"Зелений Щит" коренеплоди</t>
  </si>
  <si>
    <t xml:space="preserve">"Зелений Щит" от тли и белокрилки </t>
  </si>
  <si>
    <t>Насіння Огірок Кущовий</t>
  </si>
  <si>
    <t>Насіння Огірок Малюк F1</t>
  </si>
  <si>
    <t>Насіння Огірок Фенікс</t>
  </si>
  <si>
    <t>Насіння Огірок Дружня сімейка</t>
  </si>
  <si>
    <t>Насіння Огірок Справжній Полковник</t>
  </si>
  <si>
    <t>Насіння Огірок Зятьок</t>
  </si>
  <si>
    <t>Насіння Огірок Молодший Лейтенант</t>
  </si>
  <si>
    <t>Насіння Патісон Сонечко</t>
  </si>
  <si>
    <t>Насіння Патісон Білий 13</t>
  </si>
  <si>
    <t>Насіння Перець Ратунда</t>
  </si>
  <si>
    <t>Насіння Перець солодкий Мерцедес</t>
  </si>
  <si>
    <t>Насіння Перець солодкий Ласточка</t>
  </si>
  <si>
    <t>Насіння Перець солодкий Подарок Молдови</t>
  </si>
  <si>
    <t>Насіння Перець солодкий Шорокшари</t>
  </si>
  <si>
    <t>Насіння Перець солодкий Вікторія</t>
  </si>
  <si>
    <t>Насіння Перець солодкий Золотий Фазан</t>
  </si>
  <si>
    <t>Насіння Перець солодкий Каліпсо</t>
  </si>
  <si>
    <t>Насіння Перець солодкий Золоте Чудо</t>
  </si>
  <si>
    <t>Насіння Перець солодкий Калифорнійське Чудо</t>
  </si>
  <si>
    <t>Насіння Перець солодкий Червоний Гігант</t>
  </si>
  <si>
    <t>Насіння Перець Гіркий</t>
  </si>
  <si>
    <t>Насіння Петрушка Кучерява</t>
  </si>
  <si>
    <t>Насіння Петрушка Листова</t>
  </si>
  <si>
    <t>Насіння Петрушка Цукрова</t>
  </si>
  <si>
    <t>Насіння Томат Балконе  Чудо</t>
  </si>
  <si>
    <t>Насіння Томат Банан Жовтий</t>
  </si>
  <si>
    <t>Насіння Томат Биче серце Оранжевий</t>
  </si>
  <si>
    <t>Насіння Томат Биче серце Рожевий</t>
  </si>
  <si>
    <t>Насіння Томат Де-Барао Золотий</t>
  </si>
  <si>
    <t>Насіння Томат Де-Барао Рожевий</t>
  </si>
  <si>
    <t>Насіння Томат Де-Барао Царський</t>
  </si>
  <si>
    <t>Насіння Томат Золота Королева</t>
  </si>
  <si>
    <t>Насіння Томат Кібіц</t>
  </si>
  <si>
    <t>Насіння Томат Король Англії</t>
  </si>
  <si>
    <t>Насіння Томат Кремлівські куранти</t>
  </si>
  <si>
    <t>Буряк столовий ЧервонийШар</t>
  </si>
  <si>
    <t>Насіння Томат Мікадо Червоний</t>
  </si>
  <si>
    <t>Насіння Томат Московський Делікатес</t>
  </si>
  <si>
    <t>Насіння Томат Мрія Огородника</t>
  </si>
  <si>
    <t>Насіння Томат Вогні Москви</t>
  </si>
  <si>
    <t>Насіння Томат Рожевий Гігант</t>
  </si>
  <si>
    <t>Насіння Томат Чорний Принц</t>
  </si>
  <si>
    <t>Насіння Томат Серце Ашхабада</t>
  </si>
  <si>
    <t>Насіння Томат Суперранній</t>
  </si>
  <si>
    <t>Насіння Томат Ювілейний Тарасенко</t>
  </si>
  <si>
    <t>Насіння Томат Чері</t>
  </si>
  <si>
    <t>Насіння Редис 18 Днів Довгий</t>
  </si>
  <si>
    <t>Насіння Редис 18 Днів Довгий   (GOLD)</t>
  </si>
  <si>
    <t>Насіння Редис 18 Днів Круглий</t>
  </si>
  <si>
    <t>Насіння Редис 18 Днів Круглий   (GOLD)</t>
  </si>
  <si>
    <t>Насіння Редис Льодяна сосулька</t>
  </si>
  <si>
    <t>Насіння Редис Рубін</t>
  </si>
  <si>
    <t>Насіння Редис Французский Сніданок</t>
  </si>
  <si>
    <t>Насіння Редис Червоний з білим кінчиком</t>
  </si>
  <si>
    <t>Насіння Редис Зимова Чорна Сквирська</t>
  </si>
  <si>
    <t>Насіння Редис Одеський</t>
  </si>
  <si>
    <t>Насіння Ріпа Золота Куля</t>
  </si>
  <si>
    <t>Насіння Салат Кучерявець Одеський</t>
  </si>
  <si>
    <t>Насіння Салат Крес-Салат</t>
  </si>
  <si>
    <t>Насіння Селера Зефір</t>
  </si>
  <si>
    <t>Насіння Селера Яблунева</t>
  </si>
  <si>
    <t>Насіння Тютюн  Вірджинія 202 (курильний)</t>
  </si>
  <si>
    <t>Насіння Цибулі Батун</t>
  </si>
  <si>
    <t>Насіння Цибулі Порей</t>
  </si>
  <si>
    <t>Насіння Цибулі Халцедон</t>
  </si>
  <si>
    <t>Насіння Цибулі Штутгартер</t>
  </si>
  <si>
    <t>Цибулі севок червоний Red baron</t>
  </si>
  <si>
    <t>Цибулі севок білий Gladstone</t>
  </si>
  <si>
    <t>"Зелений Щит" для Цибуліа и чеснока</t>
  </si>
  <si>
    <t>Насіння Цибулі Стригунівська</t>
  </si>
  <si>
    <t>Насіння Цибулі Брауншвайгер (червоний)</t>
  </si>
  <si>
    <t>Насіння Цибулі Біла Жемчужина (біла)</t>
  </si>
  <si>
    <t>Насіння Щавель Широколисний</t>
  </si>
  <si>
    <t>Насіння Кмин</t>
  </si>
  <si>
    <t>Насіння Коріандр (кінза)</t>
  </si>
  <si>
    <t>Насіння Меліса</t>
  </si>
  <si>
    <t>Насіння Огірок Анулька F1 (блістер драже)</t>
  </si>
  <si>
    <t>Насіння Огірок Мальчик с пальчик F1 (блістер драже)</t>
  </si>
  <si>
    <t>Насіння Огірок Засолочний (блістер драже)</t>
  </si>
  <si>
    <t>Инкрустированние Насіння в блістере (горох, Кукурудза, арахис)</t>
  </si>
  <si>
    <t>Горох сахарний Скинадо 100 гр. (блістер)</t>
  </si>
  <si>
    <t>Горох сахарний Фаворит 100гр. (блістер)</t>
  </si>
  <si>
    <t>Горох сахарний Оскар 100гр. обработан (блістер)</t>
  </si>
  <si>
    <t>Горох сахарний Чудо Кальведона 100гр. (блістер)</t>
  </si>
  <si>
    <t>Горох сахарний Джофф 100гр. (блістер)</t>
  </si>
  <si>
    <t>Горох сахарний смесь лучших сортов 100 гр. (блістер)</t>
  </si>
  <si>
    <t>Горох сахарний Овощное Чудо 100 гр. (блістер)</t>
  </si>
  <si>
    <t>Горох сахарний 6 недель 100 гр. ультраранний (блістер)</t>
  </si>
  <si>
    <t>Горох сахарний Альфа 100 гр. (блістер)</t>
  </si>
  <si>
    <t>Горох сахарний Телефон 100 гр. (блістер)</t>
  </si>
  <si>
    <t>Арахис Валенсия на сухое зерно  10 гр (блістер)</t>
  </si>
  <si>
    <t>Матиола 10 гр (блістер)</t>
  </si>
  <si>
    <t>Боб Бахус 40 гр (блістер)</t>
  </si>
  <si>
    <t>Кукурудза сахарная Деликатесная 50 гр. (блістер)</t>
  </si>
  <si>
    <t>Кукурудза сахарная Русалка 40 гр. (блістер)</t>
  </si>
  <si>
    <t>Кукурудза сахарная Ароматная 50 гр. (блістер)</t>
  </si>
  <si>
    <t>Кукурудза сахарная Смесь лучших сортов 50гр. (блістер)</t>
  </si>
  <si>
    <t>Кабачки смесь кустових сортов 10 гр. (блістер)</t>
  </si>
  <si>
    <t>Смесь семян редиски 20 гр. (блістер)</t>
  </si>
  <si>
    <t>Смесь Пряний Микс 15 гр. (блістер)</t>
  </si>
  <si>
    <t>Смесь семян салата Мечта Гурмана 8 гр (блістер)</t>
  </si>
  <si>
    <t>Смесь семян салата Мега Микс 10 гр. (блістер)</t>
  </si>
  <si>
    <t>Насіння Огірок Цезар F1 (блістер драже)</t>
  </si>
  <si>
    <t>Насіння Огірок Дружна сімейка F1 (блістер драже)</t>
  </si>
  <si>
    <t>Насіння Огірок Фенікс (блістер драже)</t>
  </si>
  <si>
    <t>Насіння Огірок Кущовий F1 (блістер драже)</t>
  </si>
  <si>
    <t>Насіння Огірок Парижський корнішон F1 (блістер драже)</t>
  </si>
  <si>
    <t>Насіння Огірок Предгірний виноград F1 (блістер драже)</t>
  </si>
  <si>
    <t>Насіння Огірок Роднічок (блістер драже)</t>
  </si>
  <si>
    <t>Насіння Огірок Сремський F1 (блістер драже)</t>
  </si>
  <si>
    <t>Насіння Огірок Тітус F1 (блістер драже)</t>
  </si>
  <si>
    <t>Насіння Огірок Анулька F1 (блістер інкр.)</t>
  </si>
  <si>
    <t>Насіння Огірок Мальчик с пальчик F1 (блістер інкр.)</t>
  </si>
  <si>
    <t>Насіння Огірок Передгірний виноград F1 (блістер інкр.)</t>
  </si>
  <si>
    <t>Насіння Огірок Засолочний (блістер інкр.)</t>
  </si>
  <si>
    <t>Насіння Огірок Цезар F1 (блістер інкр.)</t>
  </si>
  <si>
    <t>Насіння Огірок Дружня сімейка F1 (блістер інкр.)</t>
  </si>
  <si>
    <t>Насіння Огірок Фенікс (блістер інкр.)</t>
  </si>
  <si>
    <t>Насіння Огірок Кущовий F1 (блістер інкр.)</t>
  </si>
  <si>
    <t>Насіння Огірок Парижський корнішон F1 (блістер інкр.)</t>
  </si>
  <si>
    <t>Насіння Огірок Роднічок (блістер інкр.)</t>
  </si>
  <si>
    <t>Насіння Огірок Сремський F1 (блістер інкр.)</t>
  </si>
  <si>
    <t>Насіння Огірок Тітус F1 (блістер інкр.)</t>
  </si>
  <si>
    <t>Насіння Буряк столовий Бордо (проф)</t>
  </si>
  <si>
    <t>Насіння Буряк столовий Детройт  (проф)</t>
  </si>
  <si>
    <t>Насіння Буряк столовий Циганочка  (проф)</t>
  </si>
  <si>
    <t>Насіння Буряк столовий Смуглянка   (проф)</t>
  </si>
  <si>
    <t>Насіння Буряк столовий Негритянка  (проф)</t>
  </si>
  <si>
    <t>Насіння Буряк столовий Кардинал (проф)</t>
  </si>
  <si>
    <t>Насіння Горох Сахарний Альфа  (проф)</t>
  </si>
  <si>
    <t>Насіння Горох Диво Кальведона (проф)</t>
  </si>
  <si>
    <t>Насіння Горох Дитячий солодкий (проф)</t>
  </si>
  <si>
    <t>Насіння Горох Оскар (проф)</t>
  </si>
  <si>
    <t>Насіння Горох Фаворит (проф)</t>
  </si>
  <si>
    <t>Насіння Диня Берегиня (проф)</t>
  </si>
  <si>
    <t>Насіння Диня Насолода (проф)</t>
  </si>
  <si>
    <t>Насіння Кабачки Чаклун  (проф)</t>
  </si>
  <si>
    <t>Насіння Кабачки Аэронавт  (проф)</t>
  </si>
  <si>
    <t>Насіння Кабачки Цукеша  (проф)</t>
  </si>
  <si>
    <t>Насіння Кабачки цукини Золотинка  (проф)</t>
  </si>
  <si>
    <t>Насіння Кабачки Аспирант (проф)</t>
  </si>
  <si>
    <t>Насіння Кабачки Кавили (проф)</t>
  </si>
  <si>
    <t>Насіння Кабачки Гайдамака (проф)</t>
  </si>
  <si>
    <t>Насіння Капуста Амагер (проф)</t>
  </si>
  <si>
    <t>Насіння Капуста Слава (проф)</t>
  </si>
  <si>
    <t>Насіння Капуста Зимовка (проф)</t>
  </si>
  <si>
    <t>Насіння Капуста Бригадир (проф)</t>
  </si>
  <si>
    <t>Насіння Фасоль Богема (проф)</t>
  </si>
  <si>
    <t>Насіння Фасоль Сонеста (проф)</t>
  </si>
  <si>
    <t>Насіння Фасоль Файний Ясь   (проф)</t>
  </si>
  <si>
    <t>Насіння Кукурудза Багратіон (проф)</t>
  </si>
  <si>
    <t>Насіння Кукурудза Імператор (проф)</t>
  </si>
  <si>
    <t>Насіння Кукурудза Медовий Нектар (проф)</t>
  </si>
  <si>
    <t>Насіння Морква Ням-ням  (проф)</t>
  </si>
  <si>
    <t>Насіння Морква без серцевини  (проф)</t>
  </si>
  <si>
    <t>Насіння Морква Королева Осени  (проф)</t>
  </si>
  <si>
    <t>Насіння Морква Шантане  (проф)</t>
  </si>
  <si>
    <t>Насіння Морква Карлена  (проф)</t>
  </si>
  <si>
    <t>Насіння Морква Каротель  (проф)</t>
  </si>
  <si>
    <t>Насіння Морква Штумпфе  (проф)</t>
  </si>
  <si>
    <t>Насіння Морква  Оленка (проф)</t>
  </si>
  <si>
    <t>Насіння Морква  Карамелька (проф)</t>
  </si>
  <si>
    <t>Насіння Морква Мармелад (проф)</t>
  </si>
  <si>
    <t>Насіння Огірок Анулька  F1 (проф)</t>
  </si>
  <si>
    <t>Насіння Огірок Мальчик с пальчик F1  (проф)</t>
  </si>
  <si>
    <t>Насіння Огірок Передгірний виноград F1  (проф)</t>
  </si>
  <si>
    <t>Насіння Огірок Рання пташка (проф)</t>
  </si>
  <si>
    <t>Насіння Огірок Засолочний  (проф)</t>
  </si>
  <si>
    <t>Насіння Огірок Кроха (проф)</t>
  </si>
  <si>
    <t>Насіння Огірок Теща (проф)</t>
  </si>
  <si>
    <t>Насіння Огірок Настоящий Полковник (проф)</t>
  </si>
  <si>
    <t>Насіння Огірок Зятек (проф)</t>
  </si>
  <si>
    <t>Насіння Огірок Мурашка F1 (проф)</t>
  </si>
  <si>
    <t>Насіння Огірок Магдалена F1 (проф)</t>
  </si>
  <si>
    <t>Насіння Огірок  Хуторок (проф)</t>
  </si>
  <si>
    <t>Насіння Огірок  Кум да Кума (проф)</t>
  </si>
  <si>
    <t>Насіння Огірок   До чарочки (проф)</t>
  </si>
  <si>
    <t>Насіння Огірок Детки На Ветке (проф)</t>
  </si>
  <si>
    <t>Насіння Огірок Все пучком (проф)</t>
  </si>
  <si>
    <t>Насіння Огірок Ребятки с Грядки (проф)</t>
  </si>
  <si>
    <t>Насіння Редис 18 Днів Довгий  (проф)</t>
  </si>
  <si>
    <t>Насіння Редис Жара  (проф)</t>
  </si>
  <si>
    <t>Насіння Редис Сора  (проф)</t>
  </si>
  <si>
    <t>Насіння Редис Красная Бояриня (проф)</t>
  </si>
  <si>
    <t>Насіння Редис 18 Днів Круглий  (проф)</t>
  </si>
  <si>
    <t>Насіння Редис Ледяная сосулька  (проф)</t>
  </si>
  <si>
    <t>Насіння Редис Червоний з білим кінчиком  (проф)</t>
  </si>
  <si>
    <t>Насіння Салат Головчатий  (проф)</t>
  </si>
  <si>
    <t>Насіння Салат Рукола (проф)</t>
  </si>
  <si>
    <t>Насіння Салат Шпинат (проф)</t>
  </si>
  <si>
    <t>Насіння Салат Лоло Росса (проф)</t>
  </si>
  <si>
    <t>Насіння Цибулі  Любчик (проф)</t>
  </si>
  <si>
    <t>Насіння Цибулі Халцедон (проф)</t>
  </si>
  <si>
    <t>Насіння Цибулі Каба  (проф)</t>
  </si>
  <si>
    <t>Насіння Щавель Широколистий (проф)</t>
  </si>
  <si>
    <t>Насіння Айстра Супрім Суміш (проф)</t>
  </si>
  <si>
    <t>Насіння Айстра Біла Нєвєста (проф)</t>
  </si>
  <si>
    <t>Насіння Цинія (майори) Помаранчева (проф)</t>
  </si>
  <si>
    <t>Насіння Цинія (майори) Фіолетова (проф)</t>
  </si>
  <si>
    <t>Насіння Чорнобривці Високорослі (проф)</t>
  </si>
  <si>
    <t>Насіння Чорнобривці Низькорослі Кармен (проф)</t>
  </si>
  <si>
    <t>Насіння Кавун  Астраханський</t>
  </si>
  <si>
    <t>Насіння Кавун  Кримсон Світ</t>
  </si>
  <si>
    <t>Насіння Кавун  Огоньок</t>
  </si>
  <si>
    <t>Насіння Кавун  Огонек  (проф)</t>
  </si>
  <si>
    <t>Насіння Кавун  Роза Юго-Востока (проф)</t>
  </si>
  <si>
    <t>Насіння Кавун  Чарльстон Грей (проф)</t>
  </si>
  <si>
    <t>Насіння Кавун  Східний принц(проф)</t>
  </si>
  <si>
    <t>Насіння Гарбуз столовий (проф)</t>
  </si>
  <si>
    <t>Насіння Гарбуз Новинка   (проф)</t>
  </si>
  <si>
    <t>Насіння Гарбуз Титан (проф)</t>
  </si>
  <si>
    <t>Насіння Буряк столовий Бича Кров (проф)</t>
  </si>
  <si>
    <t>Насіння Буряк столовий Єгипетський плоский  (проф)</t>
  </si>
  <si>
    <t>Насіння Буряк столовий Циліндр  (проф)</t>
  </si>
  <si>
    <t>Насіння Буряк столовий Червона Куля  (проф)</t>
  </si>
  <si>
    <t>Насіння Буряк столовий Опольський  (проф)</t>
  </si>
  <si>
    <t>Насіння Буряк столовий Деликатесна   (проф)</t>
  </si>
  <si>
    <t>Насіння Гарбуз Арабатський (проф)</t>
  </si>
  <si>
    <t>3г</t>
  </si>
  <si>
    <t>2Г</t>
  </si>
  <si>
    <t>0,5Г</t>
  </si>
  <si>
    <t>1Г</t>
  </si>
  <si>
    <t>3Г</t>
  </si>
  <si>
    <t>10Шт</t>
  </si>
  <si>
    <t>100Шт</t>
  </si>
  <si>
    <t>0400671</t>
  </si>
  <si>
    <t>0400721</t>
  </si>
  <si>
    <t>0400722</t>
  </si>
  <si>
    <t>0400723</t>
  </si>
  <si>
    <t>0400724</t>
  </si>
  <si>
    <t>0400891</t>
  </si>
  <si>
    <t>0400901</t>
  </si>
  <si>
    <t>0401021</t>
  </si>
  <si>
    <t>0401022</t>
  </si>
  <si>
    <t>0401023</t>
  </si>
  <si>
    <t>0401024</t>
  </si>
  <si>
    <t>0401025</t>
  </si>
  <si>
    <t>0401026</t>
  </si>
  <si>
    <t>0401027</t>
  </si>
  <si>
    <t>0401028</t>
  </si>
  <si>
    <t>Квадріс</t>
  </si>
  <si>
    <t>6мл</t>
  </si>
  <si>
    <t>050075</t>
  </si>
  <si>
    <t>049999</t>
  </si>
  <si>
    <t>Кораген</t>
  </si>
  <si>
    <t>1,2мл</t>
  </si>
  <si>
    <t>Новел Екстра</t>
  </si>
  <si>
    <t>60мл</t>
  </si>
  <si>
    <t>Картес</t>
  </si>
  <si>
    <t>3,6мл</t>
  </si>
  <si>
    <t>Авангард 100мл</t>
  </si>
  <si>
    <t>Горизонт100мл</t>
  </si>
  <si>
    <t>Огородник100г</t>
  </si>
  <si>
    <t>Цукрон5мл</t>
  </si>
  <si>
    <t>Ацидан 25Г</t>
  </si>
  <si>
    <t>25Г</t>
  </si>
  <si>
    <t>Антисапа 10г</t>
  </si>
  <si>
    <t>10г</t>
  </si>
  <si>
    <t>Цілитель 25г</t>
  </si>
  <si>
    <t>25г</t>
  </si>
  <si>
    <t>Гудвін+Авангард Гроу 5+10мл</t>
  </si>
  <si>
    <t>5+10мл</t>
  </si>
  <si>
    <t>050076</t>
  </si>
  <si>
    <t>050077</t>
  </si>
  <si>
    <t>050078</t>
  </si>
  <si>
    <t>050079</t>
  </si>
  <si>
    <t>050080</t>
  </si>
  <si>
    <t>050081</t>
  </si>
  <si>
    <t>050082</t>
  </si>
  <si>
    <t>050083</t>
  </si>
  <si>
    <t>050084</t>
  </si>
  <si>
    <t>050085</t>
  </si>
  <si>
    <t>050086</t>
  </si>
  <si>
    <t>050087</t>
  </si>
  <si>
    <t>050088</t>
  </si>
  <si>
    <t>050089</t>
  </si>
  <si>
    <t>Цибулі севок Песо</t>
  </si>
  <si>
    <t>Цибулі севок Шутті</t>
  </si>
  <si>
    <t>Турбо Престо 50 мл Актів на 30 соток</t>
  </si>
  <si>
    <t>Турбо Престо 20 мл Актів на 10 соток</t>
  </si>
  <si>
    <t>20 мл</t>
  </si>
  <si>
    <t>50 мл</t>
  </si>
  <si>
    <t>Чистий сад 50 Г</t>
  </si>
  <si>
    <t>Престиж шприц (6шт*6мл)</t>
  </si>
  <si>
    <t>Хорус</t>
  </si>
  <si>
    <t>200Г</t>
  </si>
  <si>
    <t>Насіння Баклажан Геліос</t>
  </si>
  <si>
    <t>Насіння Капуста Харьківска зимова</t>
  </si>
  <si>
    <t>Насіння Горох Овочевий Уладівський  (проф)</t>
  </si>
  <si>
    <t>Насіння Горох сахарний Суперранній   (проф)</t>
  </si>
  <si>
    <t>Насіння Гарбуз Волжська Сіра (проф)</t>
  </si>
  <si>
    <t>Насіння Гарбуз Голонасінний (проф)</t>
  </si>
  <si>
    <t>Насіння Кавун  Астраханський  (проф)</t>
  </si>
  <si>
    <t>Насіння Кавун  Кримсон Світ  (проф)</t>
  </si>
  <si>
    <t>Насіння Кавун  Черногорець (проф)</t>
  </si>
  <si>
    <t>Насіння Кабачки кустовой білоплідний   (проф)</t>
  </si>
  <si>
    <t>Насіння Кабачки кустовой Малюк  (проф)</t>
  </si>
  <si>
    <t>Насіння Кабачки Грибівські 37  (проф)</t>
  </si>
  <si>
    <t>Насіння Кабачки Одеські152  (проф)</t>
  </si>
  <si>
    <t>Насіння Капуста Харьківська зимова  (проф)</t>
  </si>
  <si>
    <t>Насіння Капуста Московська піздня  (проф)</t>
  </si>
  <si>
    <t>Насіння Капуста Камяна голова (проф)</t>
  </si>
  <si>
    <t>Насіння Капуста Білосніжка (проф)</t>
  </si>
  <si>
    <t>Насіння Капуста Українская осінь (проф)</t>
  </si>
  <si>
    <t>Насіння Капуста Агресор (проф)</t>
  </si>
  <si>
    <t>Насіння фасоль Желтолопатковий біс  (проф)</t>
  </si>
  <si>
    <t>Насіння Фасоль Спаржева кущова (проф)</t>
  </si>
  <si>
    <t>Насіння Кріп Грибівський (проф)</t>
  </si>
  <si>
    <t>Насіння Кріп Кущовий  (проф)</t>
  </si>
  <si>
    <t>Насіння Кукурудза цукрова  Солодке чудо  (проф)</t>
  </si>
  <si>
    <t>Насіння Кукурудза цукрова Брусниця  (проф)</t>
  </si>
  <si>
    <t>Насіння Кукурудза цукрова Делікатесна  (проф)</t>
  </si>
  <si>
    <t>Насіння Морква Солодкоїжка (проф)</t>
  </si>
  <si>
    <t>Насіння Морква Дитяча солодка (проф)</t>
  </si>
  <si>
    <t>Насіння Морква Цариця полів  (проф)</t>
  </si>
  <si>
    <t>Насіння Морква Суперсолодка  (проф)</t>
  </si>
  <si>
    <t>Насіння Морква Червоний Велетень  (проф)</t>
  </si>
  <si>
    <t>Насіння Морква Червона роза  (проф)</t>
  </si>
  <si>
    <t>Насіння Морква Московська зимова (проф)</t>
  </si>
  <si>
    <t>Насіння Морква Осінній король  (проф)</t>
  </si>
  <si>
    <t>Насіння Морква Вітамінна 6 (проф)</t>
  </si>
  <si>
    <t>Насіння Огірок Цезар F1  (проф)</t>
  </si>
  <si>
    <t>Насіння Огірок  Дружня сімейка F1  (проф)</t>
  </si>
  <si>
    <t>Насіння Огірок  Фенікс F1 (проф)</t>
  </si>
  <si>
    <t>Насіння Огірок Кущовий  F1  (проф)</t>
  </si>
  <si>
    <t>Насіння Огірок Парижський Корнішон (проф)</t>
  </si>
  <si>
    <t>Насіння Огірок Роднічок (проф)</t>
  </si>
  <si>
    <t>Насіння Огірок Сремський F1  (проф)</t>
  </si>
  <si>
    <t>Насіння Огірок Тітус F1  (проф)</t>
  </si>
  <si>
    <t>Насіння Огірок  Молодший Лейтенант (проф)</t>
  </si>
  <si>
    <t>Насіння Огірок  На заздрість сусіду (проф)</t>
  </si>
  <si>
    <t>Насіння Огірок Малюк (проф)</t>
  </si>
  <si>
    <t>Насіння Петрушка Листова Гігантела   (проф)</t>
  </si>
  <si>
    <t>Насіння Петрушка Богатир   (проф)</t>
  </si>
  <si>
    <t>Насіння Петрушка Листова (проф)</t>
  </si>
  <si>
    <t>Насіння Петрушка Коренева (проф)</t>
  </si>
  <si>
    <t>Насіння Редька черная зимняя Сквирська  (проф)</t>
  </si>
  <si>
    <t>Насіння Салат Одеський  (проф)</t>
  </si>
  <si>
    <t>Насіння Цибулі стригунівський  (проф)</t>
  </si>
  <si>
    <t>Насіння Буряк столовий Циліндра   (GOLD)</t>
  </si>
  <si>
    <t>Насіння Буряк столовий Борщовий   (GOLD)</t>
  </si>
  <si>
    <t>Насіння Буряк столовий Опольський    (GOLD)</t>
  </si>
  <si>
    <t>Насіння Буряк столовий Червона Куля  (GOLD)</t>
  </si>
  <si>
    <t>Насіння Буряк столовий Багровий куля   (GOLD)</t>
  </si>
  <si>
    <t>Насіння Петрушка Листова Гігантела   (GOLD)</t>
  </si>
  <si>
    <t>Насіння Петрушка Богатир   (GOLD)</t>
  </si>
  <si>
    <t>Насіння Горох цукровий Альфа   (GOLD)</t>
  </si>
  <si>
    <t>Насіння Горох цукровий Суперраній   (GOLD)</t>
  </si>
  <si>
    <t>Насіння Кабачки кущові Чаклун   (GOLD)</t>
  </si>
  <si>
    <t>Насіння Кабачки кущові Грибівські   (GOLD)</t>
  </si>
  <si>
    <t>Насіння Кабачки кущові Золотинка   (GOLD)</t>
  </si>
  <si>
    <t>Насіння Кабачки кущові Білоплідні   (GOLD)</t>
  </si>
  <si>
    <t>Насіння Кабачки кущові Малюш   (GOLD)</t>
  </si>
  <si>
    <t>Насіння Редис Французський сніданок  (GOLD)</t>
  </si>
  <si>
    <t>Насіння Редис Червона Бояриня (GOLD)</t>
  </si>
  <si>
    <t>Насіння Редис Льодяна сосулька  (GOLD)</t>
  </si>
  <si>
    <t>Насіння Морква Віта-Лонга  (GOLD)</t>
  </si>
  <si>
    <t>Насіння Морква Солодкоїжка  (GOLD)</t>
  </si>
  <si>
    <t>Насіння Морква Дитяча солодка  (GOLD)</t>
  </si>
  <si>
    <t>Насіння МоркваЧервона без серцевини  (GOLD)</t>
  </si>
  <si>
    <t>Насіння Морква Цариця полів  (GOLD)</t>
  </si>
  <si>
    <t>Насіння Морква Суперсолодка(GOLD)</t>
  </si>
  <si>
    <t>Насіння Кукурудза цукрова Брусниця  (GOLD)</t>
  </si>
  <si>
    <t>Насіння Кукурудза цукрова Делікатесна  (GOLD)</t>
  </si>
  <si>
    <t>Насіння Кукурудза цукрова Солодке Чудо  (GOLD)</t>
  </si>
  <si>
    <t>Насіння Гарбуз Стофунтовий   (GOLD)</t>
  </si>
  <si>
    <t>Насіння Фасоля Жовта ластівка   (GOLD)</t>
  </si>
  <si>
    <t>Насіння Фасоля Перлина   (GOLD)</t>
  </si>
  <si>
    <t>Насіння Диня Тітовка рання   (GOLD)</t>
  </si>
  <si>
    <t>Насіння Диня Колхозниця  (GOLD)</t>
  </si>
  <si>
    <t>Насіння Диня Ананасна  (GOLD)</t>
  </si>
  <si>
    <t>Насіння Кавун  Цукровий малюк   (GOLD)</t>
  </si>
  <si>
    <t>Насіння Кавун  Кримсон Світ  суперранній   (GOLD)</t>
  </si>
  <si>
    <t>Насіння Матіола</t>
  </si>
  <si>
    <t>Насіння Матіола (проф)</t>
  </si>
  <si>
    <t>Насіння Мірабіліс Нічна Красуня</t>
  </si>
  <si>
    <t>Насіння Аквілегия</t>
  </si>
  <si>
    <t>Насіння Гарбуз Арабатський</t>
  </si>
  <si>
    <t>Насіння Гарбуз столовий</t>
  </si>
  <si>
    <t>Насіння Гарбуз Стофунтовий</t>
  </si>
  <si>
    <t>Насіння Базилік фіолетовий</t>
  </si>
  <si>
    <t>Насіння Базилік Зелений</t>
  </si>
  <si>
    <t>Насіня Квасоля Блаухільде (проф)</t>
  </si>
  <si>
    <t>026610</t>
  </si>
  <si>
    <t>021610</t>
  </si>
  <si>
    <t>Насіння Буряк столовий Мулатка (проф)</t>
  </si>
  <si>
    <t>Насіння Гарбуз Мусакт де Прованс (проф)</t>
  </si>
  <si>
    <t>023210</t>
  </si>
  <si>
    <t>Насіння Квасоля Парпл Тіппі (проф)</t>
  </si>
  <si>
    <t>026810</t>
  </si>
  <si>
    <t xml:space="preserve">Насіння Квасоля Присадибна (проф) </t>
  </si>
  <si>
    <t>026820</t>
  </si>
  <si>
    <t>027710</t>
  </si>
  <si>
    <t>Насіння Морква Долянка (проф)</t>
  </si>
  <si>
    <t>Насіння Огірок Китайське диво (проф)</t>
  </si>
  <si>
    <t>031510</t>
  </si>
  <si>
    <t>Насіння Редис Сакса (проф)</t>
  </si>
  <si>
    <t>034210</t>
  </si>
  <si>
    <t>Насіння Салат Айсберг (проф)</t>
  </si>
  <si>
    <t>034710</t>
  </si>
  <si>
    <t>Насіння Спаржі Марія Вишингтон</t>
  </si>
  <si>
    <t>034940</t>
  </si>
  <si>
    <t>Насіння Томат Перцевидний</t>
  </si>
  <si>
    <t>Насіння Томат Ріо Гранде</t>
  </si>
  <si>
    <t>013510</t>
  </si>
  <si>
    <t>013520</t>
  </si>
  <si>
    <t>000210</t>
  </si>
  <si>
    <t>Насіння Баклажан Чорний Красень</t>
  </si>
  <si>
    <t>Насіння Гарбуз Український багатоплідний (проф)</t>
  </si>
  <si>
    <t>Насіння Капуста Ранняя Червнева</t>
  </si>
  <si>
    <t xml:space="preserve">Адреса доставки: </t>
  </si>
  <si>
    <t>Видаткова накладна №</t>
  </si>
  <si>
    <t>Від</t>
  </si>
  <si>
    <t>Відпущено</t>
  </si>
  <si>
    <t>Одержано</t>
  </si>
  <si>
    <t>2.5 Гр</t>
  </si>
  <si>
    <t>Насіння Гарбуз Новинка   (GOLD)</t>
  </si>
  <si>
    <t>Насіння Буряк кормовий Урсус Полі (Польша) в мішку</t>
  </si>
  <si>
    <t>047410</t>
  </si>
  <si>
    <t>Ампліго 4мл</t>
  </si>
  <si>
    <t>0500171</t>
  </si>
  <si>
    <t>Гербіцид Примус</t>
  </si>
  <si>
    <t>50мл</t>
  </si>
  <si>
    <t>Осотин 2г</t>
  </si>
  <si>
    <t>2г</t>
  </si>
  <si>
    <t>Топаз 3мл</t>
  </si>
  <si>
    <t>0500610</t>
  </si>
  <si>
    <t>0500531</t>
  </si>
  <si>
    <t>0500460</t>
  </si>
  <si>
    <t>0500530</t>
  </si>
  <si>
    <t>0500161</t>
  </si>
  <si>
    <t>5Гр</t>
  </si>
  <si>
    <t>023610</t>
  </si>
  <si>
    <t>023805</t>
  </si>
  <si>
    <t>023825</t>
  </si>
  <si>
    <t>021605</t>
  </si>
  <si>
    <t>Насіння Буряк столовий Мармеладка (проф)</t>
  </si>
  <si>
    <t>023826</t>
  </si>
  <si>
    <t>Насіння Горох Телефон (проф)</t>
  </si>
  <si>
    <t>025050</t>
  </si>
  <si>
    <t>Насіння Кабачок Зебра (проф)</t>
  </si>
  <si>
    <t>026450</t>
  </si>
  <si>
    <t>Насіння Капуста Червнева (проф)</t>
  </si>
  <si>
    <t>027450</t>
  </si>
  <si>
    <t>Насіння Кукурудза Попкорн (проф)</t>
  </si>
  <si>
    <t>033610</t>
  </si>
  <si>
    <t>033620</t>
  </si>
  <si>
    <t>Насіння Патісон Білий (проф)</t>
  </si>
  <si>
    <t>Насіння Патісон Жовтий (проф)</t>
  </si>
  <si>
    <t>020710</t>
  </si>
  <si>
    <t>020720</t>
  </si>
  <si>
    <t>020730</t>
  </si>
  <si>
    <t>020740</t>
  </si>
  <si>
    <t>Насіння Баклажан Алмаз (проф)</t>
  </si>
  <si>
    <t>Насіння Баклажан Геліос (проф)</t>
  </si>
  <si>
    <t>Насіння Базилік Зелений (проф)</t>
  </si>
  <si>
    <t>Насіння Базилік Фіолетовий (проф)</t>
  </si>
  <si>
    <t>047420</t>
  </si>
  <si>
    <t>047110</t>
  </si>
  <si>
    <t>Насіння Перець солодкий Анастасія</t>
  </si>
  <si>
    <t>Насіння Перець солодкий Богдан</t>
  </si>
  <si>
    <t>04010251</t>
  </si>
  <si>
    <t>04010252</t>
  </si>
  <si>
    <t>5 Шт</t>
  </si>
  <si>
    <t>Редис Селеста F1</t>
  </si>
  <si>
    <t>Редис Столар F1</t>
  </si>
  <si>
    <t xml:space="preserve">Насіння Голандія </t>
  </si>
  <si>
    <t xml:space="preserve">Кабачки Кавілі F1 </t>
  </si>
  <si>
    <t xml:space="preserve">Кабачки Іскандер F1 </t>
  </si>
  <si>
    <t>Огірок Атлантіс F1</t>
  </si>
  <si>
    <t xml:space="preserve">Огірок Соната F1 </t>
  </si>
  <si>
    <t xml:space="preserve">Огірок Сатіна F1 </t>
  </si>
  <si>
    <t xml:space="preserve">Огірок Кібрія F1 </t>
  </si>
  <si>
    <t xml:space="preserve">Огірок Аякс F1 </t>
  </si>
  <si>
    <t xml:space="preserve">Капуста Агрессор F1 </t>
  </si>
  <si>
    <t>Насіння Петрушка Кучерява (проф)</t>
  </si>
  <si>
    <t>Насіння Капуста Цвітна Фрюєнте (проф)</t>
  </si>
  <si>
    <t>Насіння Кріп Алігатор (проф)</t>
  </si>
  <si>
    <t>Насіння Цибулі Порей (проф)</t>
  </si>
  <si>
    <t>Насіння Цибулі Батун (проф)</t>
  </si>
  <si>
    <t>034010</t>
  </si>
  <si>
    <t>034950</t>
  </si>
  <si>
    <t>034960</t>
  </si>
  <si>
    <t>026910</t>
  </si>
  <si>
    <t>026460</t>
  </si>
  <si>
    <t>Горох Преладо</t>
  </si>
  <si>
    <t>Горох Сомервуд</t>
  </si>
  <si>
    <t>10Гр</t>
  </si>
  <si>
    <t xml:space="preserve">Морква Віта Лонга </t>
  </si>
  <si>
    <t xml:space="preserve">Морква Болтекс </t>
  </si>
  <si>
    <t>0401029</t>
  </si>
  <si>
    <t>0401030</t>
  </si>
  <si>
    <t>Кукурудза Оверленд</t>
  </si>
  <si>
    <t xml:space="preserve">Кукуруда Бондюелька </t>
  </si>
  <si>
    <t xml:space="preserve">Буряк Пабло </t>
  </si>
  <si>
    <t xml:space="preserve">Огірок Гектор F1 </t>
  </si>
  <si>
    <t>Буряк Зепо</t>
  </si>
  <si>
    <t xml:space="preserve">Огірок Кріспіна  </t>
  </si>
  <si>
    <t>Насіння овочів міні пакет</t>
  </si>
  <si>
    <t>Інкрустоване Насіння в блістерной упаковке</t>
  </si>
  <si>
    <t>Дражоване Насіння в блістерной упаковке</t>
  </si>
  <si>
    <t>Насіння інкрустоване профпакет серія GOLD</t>
  </si>
  <si>
    <t>Насіння квітів</t>
  </si>
  <si>
    <t>Трава газона</t>
  </si>
  <si>
    <t>Насіння овочів профпакет</t>
  </si>
  <si>
    <t>Насіння Трава Газона Універсальна (1 кг)</t>
  </si>
  <si>
    <t>Насіння Трава Газона Тіньовитриала (1 кг)</t>
  </si>
  <si>
    <t>Насіння Трава Газона Універсальна (400грам)</t>
  </si>
  <si>
    <t>Насіння Буряк кормовий Лада</t>
  </si>
  <si>
    <t>Насіння Буряк кормовий Кракус</t>
  </si>
  <si>
    <t>Насіння Кукурудза кормовий  не фасов. 25 кг (Любава, Оржина, Хотин, Дніпро)</t>
  </si>
  <si>
    <t>Насіння Буряк кормовий Урсус Полі</t>
  </si>
  <si>
    <t>Насіння Буряк кормовий Рекорд Полі</t>
  </si>
  <si>
    <t>Насіння Буряк кормовий Центаур Полі</t>
  </si>
  <si>
    <t>Насіння Люцерна фасов.  мішок 20 кг</t>
  </si>
  <si>
    <t>Насіння Люцерна не фасов. мішок 25 кг</t>
  </si>
  <si>
    <t>Насіння Конюшина  фасов. мішок 20 кг</t>
  </si>
  <si>
    <t>Насіння Конюшина  не фасов. мішок 25 кг</t>
  </si>
  <si>
    <t>Насіння Грястиця збірна фасов. мішок 15 кг</t>
  </si>
  <si>
    <t>Насіння Грястиця збірна не фасов. мішок 20 кг.</t>
  </si>
  <si>
    <t>Насіння Редька олейная фасов. мішок 20 кг.</t>
  </si>
  <si>
    <t>Насіння Суданка не фасов. мішок 25 кг.</t>
  </si>
  <si>
    <t>Насіння Суданка фасов. мішок 20 кг.</t>
  </si>
  <si>
    <t>Насіння Еспарцет  фасов. мішок 20 кг.</t>
  </si>
  <si>
    <t>Насіння Еспарцет не фасов. мішок 25 кг.</t>
  </si>
  <si>
    <t>Насіння Репак фасов. мішок 20 кг.</t>
  </si>
  <si>
    <t>Насіння Кукурудза кормовий фасов. мішок 20 кг. (Любава, Хотин, Оржина, Дніпро)</t>
  </si>
  <si>
    <t>Насіння фацелія фасов. мішок 20 кг.</t>
  </si>
  <si>
    <t>Насіння Тимофіївка фасов. мішок 20 кг.</t>
  </si>
  <si>
    <t>Насіння Гірчиця фасов. мішок 20 кг.</t>
  </si>
  <si>
    <t>Кабачки Кавили F1 (Голіндія, Франція)</t>
  </si>
  <si>
    <t>Кавун Кримсон Світ (Голіндія, Франція)</t>
  </si>
  <si>
    <t>Капуста Агрессор F1 (Голіндія, Франція)</t>
  </si>
  <si>
    <t>Капуста Бригадир F1 (Голіндія, Франція)</t>
  </si>
  <si>
    <t>Капуста Анкома F1 (Голіндія, Франція)</t>
  </si>
  <si>
    <t>Капуста Парел (Голіндія, Франція)</t>
  </si>
  <si>
    <t>Капуста Агасі (броколі) (Голіндія, Франція)</t>
  </si>
  <si>
    <t>Томат Солероссо F1 (Голіндія, Франція)</t>
  </si>
  <si>
    <t>Томат Петра Росса F1 (Голіндія, Франція)</t>
  </si>
  <si>
    <t>Томат Толстой F1  (Голіндія, Франція)</t>
  </si>
  <si>
    <t>Томат Инкас F1 (Голіндія, Франція)</t>
  </si>
  <si>
    <t>Томат Риччи F1 (Голіндія, Франція)</t>
  </si>
  <si>
    <t>Огірок Аккорд F1 (Голіндія, Франція)</t>
  </si>
  <si>
    <t>Огірок Амур F1 (Голіндія, Франція)</t>
  </si>
  <si>
    <t>Огірок Артист F1 (Голіндія, Франція)</t>
  </si>
  <si>
    <t>Огірок Астерикс F1 (Голіндія, Франція)</t>
  </si>
  <si>
    <t>Огірок Атлантис F1 (Голіндія, Франція)</t>
  </si>
  <si>
    <t>Огірок Аякс F1 (Голіндія, Франція)</t>
  </si>
  <si>
    <t>Огірок Гектор F1 50 шт. (Голіндія, Франція)</t>
  </si>
  <si>
    <t>Огірок Еколь F1 (Голіндія, Франція)</t>
  </si>
  <si>
    <t>Огірок Кібрія (Голіндія, Франція)</t>
  </si>
  <si>
    <t>Огірок Кріспіна  (Голіндія, Франція)</t>
  </si>
  <si>
    <t>Огірок Маринда F1 (Голіндія, Франція)</t>
  </si>
  <si>
    <t>Огірок Маша F1 (Голіндія, Франція)</t>
  </si>
  <si>
    <t>Огірок Наташа F1 (Голіндія, Франція)</t>
  </si>
  <si>
    <t>Огірок Октопус F1 (Голіндія, Франція)</t>
  </si>
  <si>
    <t>Огірок Пасалимо F1 (Голіндія, Франція)</t>
  </si>
  <si>
    <t>Огірок Пасамонте F1 (Голіндія, Франція)</t>
  </si>
  <si>
    <t>Огірок Регал F1 (Голіндія, Франція)</t>
  </si>
  <si>
    <t>Огірок Роял F1 (Голіндія, Франція)</t>
  </si>
  <si>
    <t>Огірок Соната F1 (Голіндія, Франція)</t>
  </si>
  <si>
    <t>Буряк Нобол (Голіндія, Франція)</t>
  </si>
  <si>
    <t>Шринат (Голіндія, Франція)</t>
  </si>
  <si>
    <t>Рукола (Голіндія, Франція)</t>
  </si>
  <si>
    <t>Цибуля Ексібішен (Голіндія, Франція)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</si>
</sst>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Arimo"/>
    </font>
    <font>
      <sz val="10"/>
      <color theme="1"/>
      <name val="Arimo"/>
    </font>
    <font>
      <sz val="10"/>
      <color rgb="FF000000"/>
      <name val="Arimo"/>
      <charset val="204"/>
    </font>
    <font>
      <b/>
      <sz val="11"/>
      <color rgb="FF000000"/>
      <name val="Calibri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AFA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4">
    <border>
      <left/>
      <right/>
      <top/>
      <bottom/>
      <diagonal/>
    </border>
    <border>
      <left style="thick">
        <color rgb="FF000000"/>
      </left>
      <right style="thin">
        <color rgb="FF696969"/>
      </right>
      <top style="thick">
        <color rgb="FF000000"/>
      </top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 style="thick">
        <color rgb="FF000000"/>
      </bottom>
      <diagonal/>
    </border>
    <border>
      <left style="thin">
        <color rgb="FF696969"/>
      </left>
      <right style="thin">
        <color rgb="FF696969"/>
      </right>
      <top style="thick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ck">
        <color rgb="FF000000"/>
      </bottom>
      <diagonal/>
    </border>
    <border>
      <left style="thin">
        <color rgb="FF696969"/>
      </left>
      <right style="thick">
        <color rgb="FF000000"/>
      </right>
      <top style="thick">
        <color rgb="FF000000"/>
      </top>
      <bottom style="thin">
        <color rgb="FF696969"/>
      </bottom>
      <diagonal/>
    </border>
    <border>
      <left style="thin">
        <color rgb="FF696969"/>
      </left>
      <right style="thick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ck">
        <color rgb="FF000000"/>
      </right>
      <top style="thin">
        <color rgb="FF696969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ck">
        <color rgb="FF000000"/>
      </right>
      <top/>
      <bottom style="thin">
        <color rgb="FF696969"/>
      </bottom>
      <diagonal/>
    </border>
    <border>
      <left style="thick">
        <color rgb="FF000000"/>
      </left>
      <right/>
      <top style="thin">
        <color rgb="FF696969"/>
      </top>
      <bottom style="thin">
        <color rgb="FF696969"/>
      </bottom>
      <diagonal/>
    </border>
    <border>
      <left style="thick">
        <color rgb="FF000000"/>
      </left>
      <right/>
      <top/>
      <bottom style="thin">
        <color rgb="FF696969"/>
      </bottom>
      <diagonal/>
    </border>
    <border>
      <left/>
      <right/>
      <top/>
      <bottom style="thin">
        <color rgb="FF696969"/>
      </bottom>
      <diagonal/>
    </border>
    <border>
      <left style="thick">
        <color rgb="FF000000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ck">
        <color rgb="FF000000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rgb="FF696969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8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0" borderId="2" xfId="0" applyNumberFormat="1" applyFont="1" applyBorder="1"/>
    <xf numFmtId="0" fontId="2" fillId="0" borderId="5" xfId="0" applyFont="1" applyBorder="1"/>
    <xf numFmtId="0" fontId="2" fillId="0" borderId="8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7" xfId="0" applyFont="1" applyBorder="1"/>
    <xf numFmtId="49" fontId="0" fillId="0" borderId="6" xfId="0" applyNumberFormat="1" applyBorder="1"/>
    <xf numFmtId="0" fontId="0" fillId="0" borderId="0" xfId="0"/>
    <xf numFmtId="49" fontId="0" fillId="0" borderId="0" xfId="0" applyNumberFormat="1"/>
    <xf numFmtId="49" fontId="0" fillId="0" borderId="10" xfId="0" applyNumberFormat="1" applyBorder="1"/>
    <xf numFmtId="0" fontId="0" fillId="0" borderId="10" xfId="0" applyBorder="1"/>
    <xf numFmtId="0" fontId="7" fillId="0" borderId="0" xfId="0" applyFont="1"/>
    <xf numFmtId="0" fontId="7" fillId="0" borderId="10" xfId="0" applyFont="1" applyBorder="1"/>
    <xf numFmtId="0" fontId="0" fillId="0" borderId="0" xfId="0"/>
    <xf numFmtId="49" fontId="9" fillId="0" borderId="2" xfId="0" applyNumberFormat="1" applyFont="1" applyBorder="1"/>
    <xf numFmtId="0" fontId="9" fillId="0" borderId="5" xfId="0" applyFont="1" applyBorder="1"/>
    <xf numFmtId="0" fontId="9" fillId="0" borderId="8" xfId="0" applyFont="1" applyBorder="1"/>
    <xf numFmtId="0" fontId="0" fillId="0" borderId="0" xfId="0"/>
    <xf numFmtId="0" fontId="0" fillId="0" borderId="0" xfId="0"/>
    <xf numFmtId="0" fontId="0" fillId="0" borderId="0" xfId="0"/>
    <xf numFmtId="49" fontId="2" fillId="0" borderId="14" xfId="0" applyNumberFormat="1" applyFont="1" applyBorder="1"/>
    <xf numFmtId="0" fontId="2" fillId="0" borderId="15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3" borderId="18" xfId="0" applyNumberFormat="1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left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0" borderId="0" xfId="0"/>
    <xf numFmtId="0" fontId="11" fillId="0" borderId="10" xfId="1" applyFont="1" applyBorder="1"/>
    <xf numFmtId="0" fontId="2" fillId="0" borderId="23" xfId="0" applyFont="1" applyBorder="1"/>
    <xf numFmtId="0" fontId="0" fillId="0" borderId="0" xfId="0"/>
    <xf numFmtId="49" fontId="2" fillId="0" borderId="10" xfId="0" applyNumberFormat="1" applyFont="1" applyBorder="1"/>
    <xf numFmtId="0" fontId="2" fillId="0" borderId="10" xfId="0" applyFont="1" applyBorder="1"/>
    <xf numFmtId="0" fontId="2" fillId="0" borderId="24" xfId="0" applyFont="1" applyBorder="1"/>
    <xf numFmtId="0" fontId="2" fillId="0" borderId="11" xfId="0" applyFont="1" applyBorder="1"/>
    <xf numFmtId="0" fontId="2" fillId="0" borderId="25" xfId="0" applyFont="1" applyBorder="1"/>
    <xf numFmtId="0" fontId="0" fillId="0" borderId="10" xfId="0" applyBorder="1" applyAlignment="1">
      <alignment horizontal="center"/>
    </xf>
    <xf numFmtId="0" fontId="0" fillId="0" borderId="0" xfId="0"/>
    <xf numFmtId="0" fontId="0" fillId="0" borderId="13" xfId="0" applyBorder="1" applyAlignment="1">
      <alignment horizontal="center"/>
    </xf>
    <xf numFmtId="0" fontId="12" fillId="0" borderId="10" xfId="0" applyFont="1" applyBorder="1"/>
    <xf numFmtId="49" fontId="1" fillId="3" borderId="26" xfId="0" applyNumberFormat="1" applyFont="1" applyFill="1" applyBorder="1" applyAlignment="1">
      <alignment horizontal="left"/>
    </xf>
    <xf numFmtId="0" fontId="2" fillId="0" borderId="27" xfId="0" applyFont="1" applyBorder="1"/>
    <xf numFmtId="0" fontId="0" fillId="0" borderId="0" xfId="0"/>
    <xf numFmtId="0" fontId="1" fillId="3" borderId="10" xfId="0" applyFont="1" applyFill="1" applyBorder="1"/>
    <xf numFmtId="0" fontId="1" fillId="3" borderId="5" xfId="0" applyFont="1" applyFill="1" applyBorder="1"/>
    <xf numFmtId="49" fontId="1" fillId="3" borderId="2" xfId="0" applyNumberFormat="1" applyFont="1" applyFill="1" applyBorder="1"/>
    <xf numFmtId="0" fontId="1" fillId="3" borderId="8" xfId="0" applyFont="1" applyFill="1" applyBorder="1"/>
    <xf numFmtId="49" fontId="1" fillId="3" borderId="17" xfId="0" applyNumberFormat="1" applyFont="1" applyFill="1" applyBorder="1"/>
    <xf numFmtId="0" fontId="1" fillId="3" borderId="2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28" xfId="0" applyFont="1" applyBorder="1"/>
    <xf numFmtId="0" fontId="2" fillId="0" borderId="29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2" fillId="0" borderId="20" xfId="0" applyNumberFormat="1" applyFont="1" applyBorder="1"/>
    <xf numFmtId="0" fontId="2" fillId="0" borderId="21" xfId="0" applyFont="1" applyBorder="1"/>
    <xf numFmtId="0" fontId="2" fillId="0" borderId="22" xfId="0" applyFont="1" applyBorder="1"/>
    <xf numFmtId="49" fontId="13" fillId="0" borderId="0" xfId="0" applyNumberFormat="1" applyFont="1"/>
    <xf numFmtId="0" fontId="13" fillId="0" borderId="0" xfId="0" applyFont="1"/>
    <xf numFmtId="0" fontId="0" fillId="0" borderId="0" xfId="0"/>
    <xf numFmtId="0" fontId="0" fillId="0" borderId="5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3" borderId="5" xfId="0" applyFont="1" applyFill="1" applyBorder="1"/>
    <xf numFmtId="0" fontId="0" fillId="0" borderId="0" xfId="0"/>
    <xf numFmtId="49" fontId="2" fillId="3" borderId="2" xfId="0" applyNumberFormat="1" applyFont="1" applyFill="1" applyBorder="1"/>
    <xf numFmtId="0" fontId="2" fillId="3" borderId="8" xfId="0" applyFont="1" applyFill="1" applyBorder="1"/>
    <xf numFmtId="0" fontId="0" fillId="3" borderId="10" xfId="0" applyFill="1" applyBorder="1"/>
    <xf numFmtId="0" fontId="2" fillId="3" borderId="23" xfId="0" applyFont="1" applyFill="1" applyBorder="1"/>
    <xf numFmtId="0" fontId="1" fillId="4" borderId="5" xfId="0" applyFont="1" applyFill="1" applyBorder="1"/>
    <xf numFmtId="0" fontId="2" fillId="4" borderId="5" xfId="0" applyFont="1" applyFill="1" applyBorder="1"/>
    <xf numFmtId="0" fontId="1" fillId="4" borderId="8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3" borderId="5" xfId="0" applyFont="1" applyFill="1" applyBorder="1"/>
    <xf numFmtId="0" fontId="0" fillId="0" borderId="0" xfId="0"/>
    <xf numFmtId="0" fontId="0" fillId="0" borderId="0" xfId="0"/>
    <xf numFmtId="0" fontId="2" fillId="5" borderId="10" xfId="0" applyFont="1" applyFill="1" applyBorder="1"/>
    <xf numFmtId="0" fontId="2" fillId="5" borderId="15" xfId="0" applyFont="1" applyFill="1" applyBorder="1"/>
    <xf numFmtId="0" fontId="0" fillId="0" borderId="0" xfId="0"/>
    <xf numFmtId="0" fontId="2" fillId="5" borderId="28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2" fillId="4" borderId="2" xfId="0" applyNumberFormat="1" applyFont="1" applyFill="1" applyBorder="1"/>
    <xf numFmtId="0" fontId="2" fillId="4" borderId="8" xfId="0" applyFont="1" applyFill="1" applyBorder="1"/>
    <xf numFmtId="0" fontId="0" fillId="4" borderId="10" xfId="0" applyFill="1" applyBorder="1"/>
    <xf numFmtId="0" fontId="0" fillId="0" borderId="0" xfId="0"/>
    <xf numFmtId="0" fontId="2" fillId="0" borderId="5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2" fillId="3" borderId="10" xfId="0" applyFont="1" applyFill="1" applyBorder="1"/>
    <xf numFmtId="0" fontId="2" fillId="3" borderId="15" xfId="0" applyFont="1" applyFill="1" applyBorder="1"/>
    <xf numFmtId="0" fontId="0" fillId="0" borderId="0" xfId="0"/>
    <xf numFmtId="0" fontId="0" fillId="0" borderId="0" xfId="0"/>
    <xf numFmtId="0" fontId="5" fillId="0" borderId="31" xfId="0" applyFont="1" applyBorder="1"/>
    <xf numFmtId="0" fontId="0" fillId="0" borderId="0" xfId="0"/>
    <xf numFmtId="0" fontId="0" fillId="0" borderId="0" xfId="0"/>
    <xf numFmtId="0" fontId="14" fillId="4" borderId="5" xfId="0" applyFont="1" applyFill="1" applyBorder="1"/>
    <xf numFmtId="49" fontId="2" fillId="4" borderId="17" xfId="0" applyNumberFormat="1" applyFont="1" applyFill="1" applyBorder="1"/>
    <xf numFmtId="0" fontId="2" fillId="4" borderId="32" xfId="0" applyFont="1" applyFill="1" applyBorder="1"/>
    <xf numFmtId="0" fontId="2" fillId="4" borderId="15" xfId="0" applyFont="1" applyFill="1" applyBorder="1"/>
    <xf numFmtId="0" fontId="2" fillId="4" borderId="10" xfId="0" applyFont="1" applyFill="1" applyBorder="1"/>
    <xf numFmtId="0" fontId="0" fillId="0" borderId="0" xfId="0"/>
    <xf numFmtId="0" fontId="0" fillId="0" borderId="5" xfId="0" applyBorder="1"/>
    <xf numFmtId="0" fontId="0" fillId="0" borderId="0" xfId="0"/>
    <xf numFmtId="0" fontId="2" fillId="6" borderId="15" xfId="0" applyFont="1" applyFill="1" applyBorder="1"/>
    <xf numFmtId="0" fontId="2" fillId="6" borderId="10" xfId="0" applyFont="1" applyFill="1" applyBorder="1"/>
    <xf numFmtId="0" fontId="0" fillId="0" borderId="0" xfId="0"/>
    <xf numFmtId="49" fontId="9" fillId="3" borderId="2" xfId="0" applyNumberFormat="1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0" fillId="0" borderId="0" xfId="0"/>
    <xf numFmtId="0" fontId="6" fillId="3" borderId="10" xfId="0" applyFont="1" applyFill="1" applyBorder="1"/>
    <xf numFmtId="49" fontId="2" fillId="3" borderId="11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left"/>
    </xf>
    <xf numFmtId="49" fontId="2" fillId="3" borderId="33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0" fillId="0" borderId="5" xfId="0" applyBorder="1"/>
    <xf numFmtId="0" fontId="0" fillId="0" borderId="8" xfId="0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30" xfId="0" applyFont="1" applyFill="1" applyBorder="1"/>
    <xf numFmtId="49" fontId="1" fillId="3" borderId="18" xfId="0" applyNumberFormat="1" applyFont="1" applyFill="1" applyBorder="1" applyAlignment="1">
      <alignment horizontal="left"/>
    </xf>
    <xf numFmtId="49" fontId="1" fillId="3" borderId="19" xfId="0" applyNumberFormat="1" applyFont="1" applyFill="1" applyBorder="1" applyAlignment="1">
      <alignment horizontal="left"/>
    </xf>
    <xf numFmtId="49" fontId="1" fillId="3" borderId="30" xfId="0" applyNumberFormat="1" applyFont="1" applyFill="1" applyBorder="1" applyAlignment="1">
      <alignment horizontal="left"/>
    </xf>
    <xf numFmtId="0" fontId="8" fillId="2" borderId="2" xfId="0" applyFont="1" applyFill="1" applyBorder="1"/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0" fillId="0" borderId="4" xfId="0" applyBorder="1"/>
    <xf numFmtId="0" fontId="0" fillId="0" borderId="6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9"/>
  <sheetViews>
    <sheetView tabSelected="1" zoomScale="120" zoomScaleNormal="120" workbookViewId="0">
      <selection activeCell="D648" sqref="D648"/>
    </sheetView>
  </sheetViews>
  <sheetFormatPr defaultRowHeight="15"/>
  <cols>
    <col min="1" max="1" width="8" customWidth="1"/>
    <col min="2" max="2" width="44" customWidth="1"/>
    <col min="3" max="3" width="6" customWidth="1"/>
    <col min="4" max="4" width="10" customWidth="1"/>
    <col min="5" max="5" width="10" hidden="1" customWidth="1"/>
    <col min="6" max="7" width="10" customWidth="1"/>
    <col min="8" max="8" width="9.28515625" customWidth="1"/>
  </cols>
  <sheetData>
    <row r="1" spans="1:9" ht="15.75" thickTop="1">
      <c r="A1" s="177" t="s">
        <v>0</v>
      </c>
      <c r="B1" s="178"/>
      <c r="C1" s="178"/>
      <c r="D1" s="178"/>
      <c r="E1" s="178"/>
      <c r="F1" s="178"/>
      <c r="G1" s="9"/>
    </row>
    <row r="2" spans="1:9">
      <c r="A2" s="7" t="s">
        <v>1</v>
      </c>
      <c r="B2" s="150"/>
      <c r="C2" s="164" t="s">
        <v>2</v>
      </c>
      <c r="D2" s="164"/>
      <c r="E2" s="164"/>
      <c r="F2" s="164"/>
      <c r="G2" s="10"/>
    </row>
    <row r="3" spans="1:9">
      <c r="A3" s="7" t="s">
        <v>3</v>
      </c>
      <c r="B3" s="150"/>
      <c r="C3" s="164" t="s">
        <v>4</v>
      </c>
      <c r="D3" s="164"/>
      <c r="E3" s="164"/>
      <c r="F3" s="164"/>
      <c r="G3" s="10"/>
    </row>
    <row r="4" spans="1:9" ht="15.75" thickBot="1">
      <c r="A4" s="8" t="s">
        <v>5</v>
      </c>
      <c r="B4" s="18"/>
      <c r="C4" s="179" t="s">
        <v>6</v>
      </c>
      <c r="D4" s="179"/>
      <c r="E4" s="179"/>
      <c r="F4" s="179"/>
      <c r="G4" s="11"/>
    </row>
    <row r="5" spans="1:9" ht="15.75" thickTop="1">
      <c r="B5" t="s">
        <v>7</v>
      </c>
      <c r="C5" s="173" t="s">
        <v>8</v>
      </c>
      <c r="D5" s="173"/>
      <c r="E5" s="173"/>
      <c r="F5" s="173"/>
    </row>
    <row r="6" spans="1:9">
      <c r="B6" t="s">
        <v>9</v>
      </c>
      <c r="C6" s="174" t="s">
        <v>521</v>
      </c>
      <c r="D6" s="173"/>
      <c r="E6" s="173"/>
      <c r="F6" s="173"/>
    </row>
    <row r="7" spans="1:9">
      <c r="C7" s="174" t="s">
        <v>514</v>
      </c>
      <c r="D7" s="173"/>
      <c r="E7" s="173"/>
      <c r="F7" s="173"/>
    </row>
    <row r="8" spans="1:9">
      <c r="C8" s="173" t="s">
        <v>10</v>
      </c>
      <c r="D8" s="173"/>
      <c r="E8" s="173"/>
      <c r="F8" s="173"/>
    </row>
    <row r="9" spans="1:9" ht="15.75">
      <c r="A9" s="175" t="s">
        <v>11</v>
      </c>
      <c r="B9" s="173"/>
      <c r="C9" s="173"/>
      <c r="D9" s="173"/>
      <c r="E9" s="173"/>
      <c r="F9" s="173"/>
    </row>
    <row r="10" spans="1:9">
      <c r="A10" s="176" t="s">
        <v>12</v>
      </c>
      <c r="B10" s="173"/>
      <c r="C10" s="173"/>
      <c r="D10" s="173"/>
      <c r="E10" s="173"/>
      <c r="F10" s="173"/>
    </row>
    <row r="11" spans="1:9">
      <c r="A11" s="176" t="s">
        <v>13</v>
      </c>
      <c r="B11" s="173"/>
      <c r="C11" s="173"/>
      <c r="D11" s="173"/>
      <c r="E11" s="173"/>
      <c r="F11" s="173"/>
    </row>
    <row r="12" spans="1:9" ht="15.75" thickBot="1"/>
    <row r="13" spans="1:9" ht="15.75" thickTop="1">
      <c r="A13" s="15" t="s">
        <v>14</v>
      </c>
      <c r="B13" s="16" t="s">
        <v>15</v>
      </c>
      <c r="C13" s="16" t="s">
        <v>16</v>
      </c>
      <c r="D13" s="16" t="s">
        <v>17</v>
      </c>
      <c r="E13" s="16" t="s">
        <v>18</v>
      </c>
      <c r="F13" s="16" t="s">
        <v>19</v>
      </c>
      <c r="G13" s="17" t="s">
        <v>20</v>
      </c>
      <c r="H13" s="141" t="s">
        <v>520</v>
      </c>
      <c r="I13" s="25"/>
    </row>
    <row r="14" spans="1:9">
      <c r="A14" s="163" t="s">
        <v>1552</v>
      </c>
      <c r="B14" s="164"/>
      <c r="C14" s="164"/>
      <c r="D14" s="164"/>
      <c r="E14" s="164"/>
      <c r="F14" s="164"/>
      <c r="G14" s="165"/>
      <c r="H14" s="22"/>
      <c r="I14" s="25"/>
    </row>
    <row r="15" spans="1:9">
      <c r="A15" s="12" t="s">
        <v>21</v>
      </c>
      <c r="B15" s="13" t="s">
        <v>858</v>
      </c>
      <c r="C15" s="104" t="s">
        <v>126</v>
      </c>
      <c r="D15" s="97">
        <v>3.5</v>
      </c>
      <c r="E15" s="13" t="s">
        <v>23</v>
      </c>
      <c r="F15" s="13"/>
      <c r="G15" s="14">
        <f t="shared" ref="G15:G47" si="0">D15*F15</f>
        <v>0</v>
      </c>
      <c r="H15" s="22"/>
      <c r="I15" s="25"/>
    </row>
    <row r="16" spans="1:9">
      <c r="A16" s="12" t="s">
        <v>24</v>
      </c>
      <c r="B16" s="13" t="s">
        <v>1340</v>
      </c>
      <c r="C16" s="104" t="s">
        <v>126</v>
      </c>
      <c r="D16" s="97">
        <v>3.5</v>
      </c>
      <c r="E16" s="13" t="s">
        <v>23</v>
      </c>
      <c r="F16" s="13"/>
      <c r="G16" s="14">
        <f t="shared" si="0"/>
        <v>0</v>
      </c>
      <c r="H16" s="22"/>
      <c r="I16" s="25"/>
    </row>
    <row r="17" spans="1:9" s="128" customFormat="1">
      <c r="A17" s="99" t="s">
        <v>1460</v>
      </c>
      <c r="B17" s="97" t="s">
        <v>1461</v>
      </c>
      <c r="C17" s="97" t="s">
        <v>126</v>
      </c>
      <c r="D17" s="97">
        <v>3.5</v>
      </c>
      <c r="E17" s="97" t="s">
        <v>23</v>
      </c>
      <c r="F17" s="97"/>
      <c r="G17" s="100">
        <f t="shared" si="0"/>
        <v>0</v>
      </c>
      <c r="H17" s="22"/>
    </row>
    <row r="18" spans="1:9">
      <c r="A18" s="12" t="s">
        <v>25</v>
      </c>
      <c r="B18" s="13" t="s">
        <v>957</v>
      </c>
      <c r="C18" s="13" t="s">
        <v>26</v>
      </c>
      <c r="D18" s="97">
        <v>3.5</v>
      </c>
      <c r="E18" s="13" t="s">
        <v>23</v>
      </c>
      <c r="F18" s="13"/>
      <c r="G18" s="14">
        <f t="shared" si="0"/>
        <v>0</v>
      </c>
      <c r="H18" s="22"/>
      <c r="I18" s="25"/>
    </row>
    <row r="19" spans="1:9">
      <c r="A19" s="12" t="s">
        <v>27</v>
      </c>
      <c r="B19" s="13" t="s">
        <v>959</v>
      </c>
      <c r="C19" s="13" t="s">
        <v>28</v>
      </c>
      <c r="D19" s="104">
        <v>3</v>
      </c>
      <c r="E19" s="13" t="s">
        <v>23</v>
      </c>
      <c r="F19" s="13"/>
      <c r="G19" s="14">
        <f t="shared" si="0"/>
        <v>0</v>
      </c>
      <c r="H19" s="22"/>
      <c r="I19" s="25"/>
    </row>
    <row r="20" spans="1:9">
      <c r="A20" s="12" t="s">
        <v>29</v>
      </c>
      <c r="B20" s="13" t="s">
        <v>960</v>
      </c>
      <c r="C20" s="13" t="s">
        <v>28</v>
      </c>
      <c r="D20" s="104">
        <v>3</v>
      </c>
      <c r="E20" s="13" t="s">
        <v>23</v>
      </c>
      <c r="F20" s="13"/>
      <c r="G20" s="14">
        <f t="shared" si="0"/>
        <v>0</v>
      </c>
      <c r="H20" s="22"/>
      <c r="I20" s="25"/>
    </row>
    <row r="21" spans="1:9">
      <c r="A21" s="12" t="s">
        <v>30</v>
      </c>
      <c r="B21" s="13" t="s">
        <v>972</v>
      </c>
      <c r="C21" s="13" t="s">
        <v>28</v>
      </c>
      <c r="D21" s="104">
        <v>3</v>
      </c>
      <c r="E21" s="13" t="s">
        <v>23</v>
      </c>
      <c r="F21" s="13"/>
      <c r="G21" s="14">
        <f t="shared" si="0"/>
        <v>0</v>
      </c>
      <c r="H21" s="22"/>
      <c r="I21" s="25"/>
    </row>
    <row r="22" spans="1:9">
      <c r="A22" s="12" t="s">
        <v>31</v>
      </c>
      <c r="B22" s="13" t="s">
        <v>973</v>
      </c>
      <c r="C22" s="13" t="s">
        <v>28</v>
      </c>
      <c r="D22" s="104">
        <v>3</v>
      </c>
      <c r="E22" s="13" t="s">
        <v>23</v>
      </c>
      <c r="F22" s="13"/>
      <c r="G22" s="14">
        <f t="shared" si="0"/>
        <v>0</v>
      </c>
      <c r="H22" s="22"/>
      <c r="I22" s="25"/>
    </row>
    <row r="23" spans="1:9">
      <c r="A23" s="12" t="s">
        <v>32</v>
      </c>
      <c r="B23" s="13" t="s">
        <v>974</v>
      </c>
      <c r="C23" s="13" t="s">
        <v>28</v>
      </c>
      <c r="D23" s="104">
        <v>3</v>
      </c>
      <c r="E23" s="13" t="s">
        <v>23</v>
      </c>
      <c r="F23" s="13"/>
      <c r="G23" s="14">
        <f t="shared" si="0"/>
        <v>0</v>
      </c>
      <c r="H23" s="22"/>
      <c r="I23" s="25"/>
    </row>
    <row r="24" spans="1:9">
      <c r="A24" s="12" t="s">
        <v>33</v>
      </c>
      <c r="B24" s="13" t="s">
        <v>1431</v>
      </c>
      <c r="C24" s="104" t="s">
        <v>573</v>
      </c>
      <c r="D24" s="97">
        <v>2.6</v>
      </c>
      <c r="E24" s="13" t="s">
        <v>23</v>
      </c>
      <c r="F24" s="13"/>
      <c r="G24" s="14">
        <f t="shared" si="0"/>
        <v>0</v>
      </c>
      <c r="H24" s="22"/>
      <c r="I24" s="25"/>
    </row>
    <row r="25" spans="1:9">
      <c r="A25" s="12" t="s">
        <v>34</v>
      </c>
      <c r="B25" s="13" t="s">
        <v>1432</v>
      </c>
      <c r="C25" s="104" t="s">
        <v>28</v>
      </c>
      <c r="D25" s="97">
        <v>2.6</v>
      </c>
      <c r="E25" s="13" t="s">
        <v>23</v>
      </c>
      <c r="F25" s="13"/>
      <c r="G25" s="14">
        <f t="shared" si="0"/>
        <v>0</v>
      </c>
      <c r="H25" s="22"/>
      <c r="I25" s="25"/>
    </row>
    <row r="26" spans="1:9">
      <c r="A26" s="12" t="s">
        <v>36</v>
      </c>
      <c r="B26" s="13" t="s">
        <v>1433</v>
      </c>
      <c r="C26" s="13" t="s">
        <v>28</v>
      </c>
      <c r="D26" s="97">
        <v>2.6</v>
      </c>
      <c r="E26" s="13" t="s">
        <v>23</v>
      </c>
      <c r="F26" s="13"/>
      <c r="G26" s="14">
        <f t="shared" si="0"/>
        <v>0</v>
      </c>
      <c r="H26" s="22"/>
      <c r="I26" s="25"/>
    </row>
    <row r="27" spans="1:9">
      <c r="A27" s="12" t="s">
        <v>37</v>
      </c>
      <c r="B27" s="13" t="s">
        <v>976</v>
      </c>
      <c r="C27" s="13" t="s">
        <v>26</v>
      </c>
      <c r="D27" s="97">
        <v>4</v>
      </c>
      <c r="E27" s="13" t="s">
        <v>23</v>
      </c>
      <c r="F27" s="13"/>
      <c r="G27" s="14">
        <f t="shared" si="0"/>
        <v>0</v>
      </c>
      <c r="H27" s="22"/>
      <c r="I27" s="25"/>
    </row>
    <row r="28" spans="1:9">
      <c r="A28" s="12" t="s">
        <v>38</v>
      </c>
      <c r="B28" s="13" t="s">
        <v>977</v>
      </c>
      <c r="C28" s="13" t="s">
        <v>26</v>
      </c>
      <c r="D28" s="97">
        <v>4</v>
      </c>
      <c r="E28" s="13" t="s">
        <v>23</v>
      </c>
      <c r="F28" s="13"/>
      <c r="G28" s="14">
        <f t="shared" si="0"/>
        <v>0</v>
      </c>
      <c r="H28" s="22"/>
      <c r="I28" s="25"/>
    </row>
    <row r="29" spans="1:9">
      <c r="A29" s="12" t="s">
        <v>39</v>
      </c>
      <c r="B29" s="13" t="s">
        <v>975</v>
      </c>
      <c r="C29" s="13" t="s">
        <v>26</v>
      </c>
      <c r="D29" s="97">
        <v>4</v>
      </c>
      <c r="E29" s="13" t="s">
        <v>23</v>
      </c>
      <c r="F29" s="13"/>
      <c r="G29" s="14">
        <f t="shared" si="0"/>
        <v>0</v>
      </c>
      <c r="H29" s="22"/>
      <c r="I29" s="25"/>
    </row>
    <row r="30" spans="1:9">
      <c r="A30" s="12" t="s">
        <v>40</v>
      </c>
      <c r="B30" s="13" t="s">
        <v>978</v>
      </c>
      <c r="C30" s="13" t="s">
        <v>26</v>
      </c>
      <c r="D30" s="97">
        <v>4</v>
      </c>
      <c r="E30" s="13" t="s">
        <v>23</v>
      </c>
      <c r="F30" s="13"/>
      <c r="G30" s="14">
        <f t="shared" si="0"/>
        <v>0</v>
      </c>
      <c r="H30" s="22"/>
      <c r="I30" s="25"/>
    </row>
    <row r="31" spans="1:9">
      <c r="A31" s="12" t="s">
        <v>41</v>
      </c>
      <c r="B31" s="13" t="s">
        <v>859</v>
      </c>
      <c r="C31" s="13" t="s">
        <v>28</v>
      </c>
      <c r="D31" s="97">
        <v>2.6</v>
      </c>
      <c r="E31" s="13" t="s">
        <v>23</v>
      </c>
      <c r="F31" s="13"/>
      <c r="G31" s="14">
        <f t="shared" si="0"/>
        <v>0</v>
      </c>
      <c r="H31" s="22"/>
      <c r="I31" s="25"/>
    </row>
    <row r="32" spans="1:9">
      <c r="A32" s="12" t="s">
        <v>42</v>
      </c>
      <c r="B32" s="13" t="s">
        <v>979</v>
      </c>
      <c r="C32" s="13" t="s">
        <v>28</v>
      </c>
      <c r="D32" s="97">
        <v>2.6</v>
      </c>
      <c r="E32" s="13" t="s">
        <v>23</v>
      </c>
      <c r="F32" s="13"/>
      <c r="G32" s="14">
        <f t="shared" si="0"/>
        <v>0</v>
      </c>
      <c r="H32" s="22"/>
      <c r="I32" s="25"/>
    </row>
    <row r="33" spans="1:9">
      <c r="A33" s="12" t="s">
        <v>43</v>
      </c>
      <c r="B33" s="13" t="s">
        <v>980</v>
      </c>
      <c r="C33" s="13" t="s">
        <v>28</v>
      </c>
      <c r="D33" s="97">
        <v>2.6</v>
      </c>
      <c r="E33" s="13" t="s">
        <v>23</v>
      </c>
      <c r="F33" s="13"/>
      <c r="G33" s="14">
        <f t="shared" si="0"/>
        <v>0</v>
      </c>
      <c r="H33" s="22"/>
      <c r="I33" s="25"/>
    </row>
    <row r="34" spans="1:9">
      <c r="A34" s="12" t="s">
        <v>44</v>
      </c>
      <c r="B34" s="13" t="s">
        <v>981</v>
      </c>
      <c r="C34" s="13" t="s">
        <v>28</v>
      </c>
      <c r="D34" s="97">
        <v>2.6</v>
      </c>
      <c r="E34" s="13" t="s">
        <v>23</v>
      </c>
      <c r="F34" s="13"/>
      <c r="G34" s="14">
        <f t="shared" si="0"/>
        <v>0</v>
      </c>
      <c r="H34" s="22"/>
      <c r="I34" s="25"/>
    </row>
    <row r="35" spans="1:9">
      <c r="A35" s="12" t="s">
        <v>45</v>
      </c>
      <c r="B35" s="13" t="s">
        <v>860</v>
      </c>
      <c r="C35" s="13" t="s">
        <v>28</v>
      </c>
      <c r="D35" s="97">
        <v>2.6</v>
      </c>
      <c r="E35" s="13" t="s">
        <v>23</v>
      </c>
      <c r="F35" s="13"/>
      <c r="G35" s="14">
        <f t="shared" si="0"/>
        <v>0</v>
      </c>
      <c r="H35" s="22"/>
      <c r="I35" s="25"/>
    </row>
    <row r="36" spans="1:9">
      <c r="A36" s="12" t="s">
        <v>46</v>
      </c>
      <c r="B36" s="13" t="s">
        <v>861</v>
      </c>
      <c r="C36" s="13" t="s">
        <v>28</v>
      </c>
      <c r="D36" s="97">
        <v>2.6</v>
      </c>
      <c r="E36" s="13" t="s">
        <v>23</v>
      </c>
      <c r="F36" s="13"/>
      <c r="G36" s="14">
        <f t="shared" si="0"/>
        <v>0</v>
      </c>
      <c r="H36" s="22"/>
      <c r="I36" s="25"/>
    </row>
    <row r="37" spans="1:9">
      <c r="A37" s="12" t="s">
        <v>47</v>
      </c>
      <c r="B37" s="13" t="s">
        <v>862</v>
      </c>
      <c r="C37" s="13" t="s">
        <v>28</v>
      </c>
      <c r="D37" s="97">
        <v>2.6</v>
      </c>
      <c r="E37" s="13" t="s">
        <v>23</v>
      </c>
      <c r="F37" s="13"/>
      <c r="G37" s="14">
        <f t="shared" si="0"/>
        <v>0</v>
      </c>
      <c r="H37" s="22"/>
      <c r="I37" s="25"/>
    </row>
    <row r="38" spans="1:9">
      <c r="A38" s="12" t="s">
        <v>48</v>
      </c>
      <c r="B38" s="13" t="s">
        <v>49</v>
      </c>
      <c r="C38" s="13" t="s">
        <v>28</v>
      </c>
      <c r="D38" s="97">
        <v>2.6</v>
      </c>
      <c r="E38" s="13" t="s">
        <v>23</v>
      </c>
      <c r="F38" s="13"/>
      <c r="G38" s="14">
        <f t="shared" si="0"/>
        <v>0</v>
      </c>
      <c r="H38" s="22"/>
      <c r="I38" s="25"/>
    </row>
    <row r="39" spans="1:9">
      <c r="A39" s="12" t="s">
        <v>50</v>
      </c>
      <c r="B39" s="13" t="s">
        <v>982</v>
      </c>
      <c r="C39" s="13" t="s">
        <v>28</v>
      </c>
      <c r="D39" s="97">
        <v>2.6</v>
      </c>
      <c r="E39" s="13" t="s">
        <v>23</v>
      </c>
      <c r="F39" s="13"/>
      <c r="G39" s="14">
        <f t="shared" si="0"/>
        <v>0</v>
      </c>
      <c r="H39" s="22"/>
      <c r="I39" s="25"/>
    </row>
    <row r="40" spans="1:9">
      <c r="A40" s="12" t="s">
        <v>51</v>
      </c>
      <c r="B40" s="13" t="s">
        <v>52</v>
      </c>
      <c r="C40" s="13" t="s">
        <v>28</v>
      </c>
      <c r="D40" s="97">
        <v>2.6</v>
      </c>
      <c r="E40" s="13" t="s">
        <v>23</v>
      </c>
      <c r="F40" s="13"/>
      <c r="G40" s="14">
        <f t="shared" si="0"/>
        <v>0</v>
      </c>
      <c r="H40" s="22"/>
      <c r="I40" s="25"/>
    </row>
    <row r="41" spans="1:9">
      <c r="A41" s="12" t="s">
        <v>53</v>
      </c>
      <c r="B41" s="13" t="s">
        <v>1255</v>
      </c>
      <c r="C41" s="13" t="s">
        <v>26</v>
      </c>
      <c r="D41" s="97">
        <v>4</v>
      </c>
      <c r="E41" s="13" t="s">
        <v>23</v>
      </c>
      <c r="F41" s="13"/>
      <c r="G41" s="14">
        <f t="shared" si="0"/>
        <v>0</v>
      </c>
      <c r="H41" s="22"/>
      <c r="I41" s="25"/>
    </row>
    <row r="42" spans="1:9">
      <c r="A42" s="12" t="s">
        <v>54</v>
      </c>
      <c r="B42" s="13" t="s">
        <v>1256</v>
      </c>
      <c r="C42" s="13" t="s">
        <v>26</v>
      </c>
      <c r="D42" s="97">
        <v>4</v>
      </c>
      <c r="E42" s="13" t="s">
        <v>23</v>
      </c>
      <c r="F42" s="13"/>
      <c r="G42" s="14">
        <f t="shared" si="0"/>
        <v>0</v>
      </c>
      <c r="H42" s="22"/>
      <c r="I42" s="25"/>
    </row>
    <row r="43" spans="1:9">
      <c r="A43" s="12" t="s">
        <v>55</v>
      </c>
      <c r="B43" s="13" t="s">
        <v>1257</v>
      </c>
      <c r="C43" s="13" t="s">
        <v>26</v>
      </c>
      <c r="D43" s="97">
        <v>4</v>
      </c>
      <c r="E43" s="13" t="s">
        <v>23</v>
      </c>
      <c r="F43" s="13"/>
      <c r="G43" s="14">
        <f t="shared" si="0"/>
        <v>0</v>
      </c>
      <c r="H43" s="22"/>
      <c r="I43" s="25"/>
    </row>
    <row r="44" spans="1:9">
      <c r="A44" s="12" t="s">
        <v>56</v>
      </c>
      <c r="B44" s="13" t="s">
        <v>863</v>
      </c>
      <c r="C44" s="13" t="s">
        <v>57</v>
      </c>
      <c r="D44" s="104">
        <v>2.8</v>
      </c>
      <c r="E44" s="13" t="s">
        <v>23</v>
      </c>
      <c r="F44" s="13"/>
      <c r="G44" s="14">
        <f t="shared" si="0"/>
        <v>0</v>
      </c>
      <c r="H44" s="22"/>
      <c r="I44" s="25"/>
    </row>
    <row r="45" spans="1:9">
      <c r="A45" s="12" t="s">
        <v>58</v>
      </c>
      <c r="B45" s="13" t="s">
        <v>983</v>
      </c>
      <c r="C45" s="13" t="s">
        <v>57</v>
      </c>
      <c r="D45" s="104">
        <v>2.8</v>
      </c>
      <c r="E45" s="13" t="s">
        <v>23</v>
      </c>
      <c r="F45" s="13"/>
      <c r="G45" s="14">
        <f t="shared" si="0"/>
        <v>0</v>
      </c>
      <c r="H45" s="22"/>
      <c r="I45" s="25"/>
    </row>
    <row r="46" spans="1:9">
      <c r="A46" s="12" t="s">
        <v>59</v>
      </c>
      <c r="B46" s="13" t="s">
        <v>984</v>
      </c>
      <c r="C46" s="13" t="s">
        <v>60</v>
      </c>
      <c r="D46" s="104">
        <v>3.1</v>
      </c>
      <c r="E46" s="13" t="s">
        <v>23</v>
      </c>
      <c r="F46" s="13"/>
      <c r="G46" s="14">
        <f t="shared" si="0"/>
        <v>0</v>
      </c>
      <c r="H46" s="22"/>
      <c r="I46" s="25"/>
    </row>
    <row r="47" spans="1:9">
      <c r="A47" s="12" t="s">
        <v>61</v>
      </c>
      <c r="B47" s="13" t="s">
        <v>1463</v>
      </c>
      <c r="C47" s="13" t="s">
        <v>60</v>
      </c>
      <c r="D47" s="104">
        <v>2.8</v>
      </c>
      <c r="E47" s="13" t="s">
        <v>23</v>
      </c>
      <c r="F47" s="13"/>
      <c r="G47" s="14">
        <f t="shared" si="0"/>
        <v>0</v>
      </c>
      <c r="H47" s="22"/>
      <c r="I47" s="25"/>
    </row>
    <row r="48" spans="1:9">
      <c r="A48" s="12" t="s">
        <v>62</v>
      </c>
      <c r="B48" s="13" t="s">
        <v>985</v>
      </c>
      <c r="C48" s="13" t="s">
        <v>57</v>
      </c>
      <c r="D48" s="104">
        <v>2.8</v>
      </c>
      <c r="E48" s="13" t="s">
        <v>23</v>
      </c>
      <c r="F48" s="13"/>
      <c r="G48" s="14">
        <f t="shared" ref="G48:G79" si="1">D48*F48</f>
        <v>0</v>
      </c>
      <c r="H48" s="22"/>
      <c r="I48" s="25"/>
    </row>
    <row r="49" spans="1:9">
      <c r="A49" s="12" t="s">
        <v>63</v>
      </c>
      <c r="B49" s="13" t="s">
        <v>864</v>
      </c>
      <c r="C49" s="13" t="s">
        <v>60</v>
      </c>
      <c r="D49" s="104">
        <v>2.8</v>
      </c>
      <c r="E49" s="13" t="s">
        <v>23</v>
      </c>
      <c r="F49" s="13"/>
      <c r="G49" s="14">
        <f t="shared" si="1"/>
        <v>0</v>
      </c>
      <c r="H49" s="22"/>
      <c r="I49" s="25"/>
    </row>
    <row r="50" spans="1:9">
      <c r="A50" s="12" t="s">
        <v>64</v>
      </c>
      <c r="B50" s="13" t="s">
        <v>865</v>
      </c>
      <c r="C50" s="13" t="s">
        <v>57</v>
      </c>
      <c r="D50" s="104">
        <v>2.8</v>
      </c>
      <c r="E50" s="13" t="s">
        <v>23</v>
      </c>
      <c r="F50" s="13"/>
      <c r="G50" s="14">
        <f t="shared" si="1"/>
        <v>0</v>
      </c>
      <c r="H50" s="22"/>
      <c r="I50" s="25"/>
    </row>
    <row r="51" spans="1:9">
      <c r="A51" s="12" t="s">
        <v>65</v>
      </c>
      <c r="B51" s="13" t="s">
        <v>986</v>
      </c>
      <c r="C51" s="13" t="s">
        <v>60</v>
      </c>
      <c r="D51" s="104">
        <v>3.1</v>
      </c>
      <c r="E51" s="13" t="s">
        <v>23</v>
      </c>
      <c r="F51" s="13"/>
      <c r="G51" s="14">
        <f t="shared" si="1"/>
        <v>0</v>
      </c>
      <c r="H51" s="22"/>
      <c r="I51" s="25"/>
    </row>
    <row r="52" spans="1:9">
      <c r="A52" s="12" t="s">
        <v>66</v>
      </c>
      <c r="B52" s="13" t="s">
        <v>987</v>
      </c>
      <c r="C52" s="13" t="s">
        <v>60</v>
      </c>
      <c r="D52" s="104">
        <v>3.1</v>
      </c>
      <c r="E52" s="13" t="s">
        <v>23</v>
      </c>
      <c r="F52" s="13"/>
      <c r="G52" s="14">
        <f t="shared" si="1"/>
        <v>0</v>
      </c>
      <c r="H52" s="22"/>
      <c r="I52" s="25"/>
    </row>
    <row r="53" spans="1:9">
      <c r="A53" s="12" t="s">
        <v>67</v>
      </c>
      <c r="B53" s="13" t="s">
        <v>866</v>
      </c>
      <c r="C53" s="13" t="s">
        <v>60</v>
      </c>
      <c r="D53" s="104">
        <v>2.8</v>
      </c>
      <c r="E53" s="13" t="s">
        <v>23</v>
      </c>
      <c r="F53" s="13"/>
      <c r="G53" s="14">
        <f t="shared" si="1"/>
        <v>0</v>
      </c>
      <c r="H53" s="22"/>
      <c r="I53" s="25"/>
    </row>
    <row r="54" spans="1:9">
      <c r="A54" s="12" t="s">
        <v>68</v>
      </c>
      <c r="B54" s="13" t="s">
        <v>988</v>
      </c>
      <c r="C54" s="13" t="s">
        <v>60</v>
      </c>
      <c r="D54" s="104">
        <v>3.2</v>
      </c>
      <c r="E54" s="13" t="s">
        <v>23</v>
      </c>
      <c r="F54" s="13"/>
      <c r="G54" s="14">
        <f t="shared" si="1"/>
        <v>0</v>
      </c>
      <c r="H54" s="22"/>
      <c r="I54" s="25"/>
    </row>
    <row r="55" spans="1:9">
      <c r="A55" s="12" t="s">
        <v>69</v>
      </c>
      <c r="B55" s="13" t="s">
        <v>989</v>
      </c>
      <c r="C55" s="13" t="s">
        <v>57</v>
      </c>
      <c r="D55" s="104">
        <v>2.8</v>
      </c>
      <c r="E55" s="13" t="s">
        <v>23</v>
      </c>
      <c r="F55" s="13"/>
      <c r="G55" s="14">
        <f t="shared" si="1"/>
        <v>0</v>
      </c>
      <c r="H55" s="22"/>
      <c r="I55" s="25"/>
    </row>
    <row r="56" spans="1:9">
      <c r="A56" s="12" t="s">
        <v>70</v>
      </c>
      <c r="B56" s="13" t="s">
        <v>990</v>
      </c>
      <c r="C56" s="13" t="s">
        <v>60</v>
      </c>
      <c r="D56" s="104">
        <v>2.8</v>
      </c>
      <c r="E56" s="13" t="s">
        <v>23</v>
      </c>
      <c r="F56" s="13"/>
      <c r="G56" s="14">
        <f t="shared" si="1"/>
        <v>0</v>
      </c>
      <c r="H56" s="22"/>
      <c r="I56" s="25"/>
    </row>
    <row r="57" spans="1:9">
      <c r="A57" s="12" t="s">
        <v>71</v>
      </c>
      <c r="B57" s="13" t="s">
        <v>991</v>
      </c>
      <c r="C57" s="13" t="s">
        <v>60</v>
      </c>
      <c r="D57" s="104">
        <v>2.8</v>
      </c>
      <c r="E57" s="13" t="s">
        <v>23</v>
      </c>
      <c r="F57" s="13"/>
      <c r="G57" s="14">
        <f t="shared" si="1"/>
        <v>0</v>
      </c>
      <c r="H57" s="22"/>
      <c r="I57" s="25"/>
    </row>
    <row r="58" spans="1:9">
      <c r="A58" s="12" t="s">
        <v>72</v>
      </c>
      <c r="B58" s="13" t="s">
        <v>992</v>
      </c>
      <c r="C58" s="13" t="s">
        <v>60</v>
      </c>
      <c r="D58" s="104">
        <v>2.8</v>
      </c>
      <c r="E58" s="13" t="s">
        <v>23</v>
      </c>
      <c r="F58" s="13"/>
      <c r="G58" s="14">
        <f t="shared" si="1"/>
        <v>0</v>
      </c>
      <c r="H58" s="22"/>
      <c r="I58" s="25"/>
    </row>
    <row r="59" spans="1:9">
      <c r="A59" s="12" t="s">
        <v>73</v>
      </c>
      <c r="B59" s="13" t="s">
        <v>867</v>
      </c>
      <c r="C59" s="13" t="s">
        <v>60</v>
      </c>
      <c r="D59" s="104">
        <v>2.8</v>
      </c>
      <c r="E59" s="13" t="s">
        <v>23</v>
      </c>
      <c r="F59" s="13"/>
      <c r="G59" s="14">
        <f t="shared" si="1"/>
        <v>0</v>
      </c>
      <c r="H59" s="22"/>
      <c r="I59" s="25"/>
    </row>
    <row r="60" spans="1:9">
      <c r="A60" s="12" t="s">
        <v>74</v>
      </c>
      <c r="B60" s="13" t="s">
        <v>1341</v>
      </c>
      <c r="C60" s="13" t="s">
        <v>57</v>
      </c>
      <c r="D60" s="104">
        <v>2.8</v>
      </c>
      <c r="E60" s="13" t="s">
        <v>23</v>
      </c>
      <c r="F60" s="13"/>
      <c r="G60" s="14">
        <f t="shared" si="1"/>
        <v>0</v>
      </c>
      <c r="H60" s="22"/>
      <c r="I60" s="25"/>
    </row>
    <row r="61" spans="1:9">
      <c r="A61" s="12" t="s">
        <v>75</v>
      </c>
      <c r="B61" s="13" t="s">
        <v>868</v>
      </c>
      <c r="C61" s="118" t="s">
        <v>128</v>
      </c>
      <c r="D61" s="104">
        <v>3.6</v>
      </c>
      <c r="E61" s="13" t="s">
        <v>23</v>
      </c>
      <c r="F61" s="13"/>
      <c r="G61" s="14">
        <f t="shared" si="1"/>
        <v>0</v>
      </c>
      <c r="H61" s="22"/>
      <c r="I61" s="25"/>
    </row>
    <row r="62" spans="1:9">
      <c r="A62" s="12" t="s">
        <v>76</v>
      </c>
      <c r="B62" s="13" t="s">
        <v>869</v>
      </c>
      <c r="C62" s="13" t="s">
        <v>60</v>
      </c>
      <c r="D62" s="104">
        <v>2.8</v>
      </c>
      <c r="E62" s="13" t="s">
        <v>23</v>
      </c>
      <c r="F62" s="13"/>
      <c r="G62" s="14">
        <f t="shared" si="1"/>
        <v>0</v>
      </c>
      <c r="H62" s="22"/>
      <c r="I62" s="25"/>
    </row>
    <row r="63" spans="1:9">
      <c r="A63" s="12" t="s">
        <v>77</v>
      </c>
      <c r="B63" s="13" t="s">
        <v>78</v>
      </c>
      <c r="C63" s="13" t="s">
        <v>60</v>
      </c>
      <c r="D63" s="104">
        <v>2.8</v>
      </c>
      <c r="E63" s="13" t="s">
        <v>23</v>
      </c>
      <c r="F63" s="13"/>
      <c r="G63" s="14">
        <f t="shared" si="1"/>
        <v>0</v>
      </c>
      <c r="H63" s="22"/>
      <c r="I63" s="25"/>
    </row>
    <row r="64" spans="1:9">
      <c r="A64" s="12" t="s">
        <v>79</v>
      </c>
      <c r="B64" s="13" t="s">
        <v>80</v>
      </c>
      <c r="C64" s="13" t="s">
        <v>57</v>
      </c>
      <c r="D64" s="104">
        <v>2.8</v>
      </c>
      <c r="E64" s="13" t="s">
        <v>23</v>
      </c>
      <c r="F64" s="13"/>
      <c r="G64" s="14">
        <f t="shared" si="1"/>
        <v>0</v>
      </c>
      <c r="H64" s="22"/>
      <c r="I64" s="25"/>
    </row>
    <row r="65" spans="1:9">
      <c r="A65" s="12" t="s">
        <v>81</v>
      </c>
      <c r="B65" s="13" t="s">
        <v>993</v>
      </c>
      <c r="C65" s="13" t="s">
        <v>35</v>
      </c>
      <c r="D65" s="97">
        <v>3</v>
      </c>
      <c r="E65" s="13" t="s">
        <v>23</v>
      </c>
      <c r="F65" s="13"/>
      <c r="G65" s="14">
        <f t="shared" si="1"/>
        <v>0</v>
      </c>
      <c r="H65" s="22"/>
      <c r="I65" s="25"/>
    </row>
    <row r="66" spans="1:9">
      <c r="A66" s="12" t="s">
        <v>82</v>
      </c>
      <c r="B66" s="13" t="s">
        <v>994</v>
      </c>
      <c r="C66" s="13" t="s">
        <v>35</v>
      </c>
      <c r="D66" s="97">
        <v>3</v>
      </c>
      <c r="E66" s="13" t="s">
        <v>23</v>
      </c>
      <c r="F66" s="13"/>
      <c r="G66" s="14">
        <f t="shared" si="1"/>
        <v>0</v>
      </c>
      <c r="H66" s="22"/>
      <c r="I66" s="25"/>
    </row>
    <row r="67" spans="1:9">
      <c r="A67" s="12" t="s">
        <v>83</v>
      </c>
      <c r="B67" s="13" t="s">
        <v>995</v>
      </c>
      <c r="C67" s="13" t="s">
        <v>35</v>
      </c>
      <c r="D67" s="97">
        <v>3</v>
      </c>
      <c r="E67" s="13" t="s">
        <v>23</v>
      </c>
      <c r="F67" s="13"/>
      <c r="G67" s="14">
        <f t="shared" si="1"/>
        <v>0</v>
      </c>
      <c r="H67" s="22"/>
      <c r="I67" s="25"/>
    </row>
    <row r="68" spans="1:9">
      <c r="A68" s="12" t="s">
        <v>84</v>
      </c>
      <c r="B68" s="13" t="s">
        <v>997</v>
      </c>
      <c r="C68" s="13" t="s">
        <v>28</v>
      </c>
      <c r="D68" s="97">
        <v>2.6</v>
      </c>
      <c r="E68" s="13" t="s">
        <v>23</v>
      </c>
      <c r="F68" s="13"/>
      <c r="G68" s="14">
        <f t="shared" si="1"/>
        <v>0</v>
      </c>
      <c r="H68" s="22"/>
      <c r="I68" s="25"/>
    </row>
    <row r="69" spans="1:9">
      <c r="A69" s="12" t="s">
        <v>85</v>
      </c>
      <c r="B69" s="13" t="s">
        <v>998</v>
      </c>
      <c r="C69" s="13" t="s">
        <v>28</v>
      </c>
      <c r="D69" s="97">
        <v>2.6</v>
      </c>
      <c r="E69" s="13" t="s">
        <v>23</v>
      </c>
      <c r="F69" s="13"/>
      <c r="G69" s="14">
        <f t="shared" si="1"/>
        <v>0</v>
      </c>
      <c r="H69" s="22"/>
      <c r="I69" s="25"/>
    </row>
    <row r="70" spans="1:9">
      <c r="A70" s="12" t="s">
        <v>86</v>
      </c>
      <c r="B70" s="13" t="s">
        <v>996</v>
      </c>
      <c r="C70" s="13" t="s">
        <v>28</v>
      </c>
      <c r="D70" s="97">
        <v>2.6</v>
      </c>
      <c r="E70" s="13" t="s">
        <v>23</v>
      </c>
      <c r="F70" s="13"/>
      <c r="G70" s="14">
        <f t="shared" si="1"/>
        <v>0</v>
      </c>
      <c r="H70" s="22"/>
      <c r="I70" s="25"/>
    </row>
    <row r="71" spans="1:9">
      <c r="A71" s="12" t="s">
        <v>87</v>
      </c>
      <c r="B71" s="13" t="s">
        <v>999</v>
      </c>
      <c r="C71" s="13" t="s">
        <v>35</v>
      </c>
      <c r="D71" s="97">
        <v>3.5</v>
      </c>
      <c r="E71" s="13" t="s">
        <v>23</v>
      </c>
      <c r="F71" s="13"/>
      <c r="G71" s="14">
        <f t="shared" si="1"/>
        <v>0</v>
      </c>
      <c r="H71" s="22"/>
      <c r="I71" s="25"/>
    </row>
    <row r="72" spans="1:9">
      <c r="A72" s="12" t="s">
        <v>88</v>
      </c>
      <c r="B72" s="13" t="s">
        <v>1008</v>
      </c>
      <c r="C72" s="13" t="s">
        <v>26</v>
      </c>
      <c r="D72" s="104">
        <v>2.8</v>
      </c>
      <c r="E72" s="13" t="s">
        <v>23</v>
      </c>
      <c r="F72" s="13"/>
      <c r="G72" s="14">
        <f t="shared" si="1"/>
        <v>0</v>
      </c>
      <c r="H72" s="22"/>
      <c r="I72" s="25"/>
    </row>
    <row r="73" spans="1:9">
      <c r="A73" s="12" t="s">
        <v>89</v>
      </c>
      <c r="B73" s="13" t="s">
        <v>1009</v>
      </c>
      <c r="C73" s="13" t="s">
        <v>26</v>
      </c>
      <c r="D73" s="104">
        <v>2.8</v>
      </c>
      <c r="E73" s="13" t="s">
        <v>23</v>
      </c>
      <c r="F73" s="13"/>
      <c r="G73" s="14">
        <f t="shared" si="1"/>
        <v>0</v>
      </c>
      <c r="H73" s="22"/>
      <c r="I73" s="25"/>
    </row>
    <row r="74" spans="1:9">
      <c r="A74" s="12" t="s">
        <v>90</v>
      </c>
      <c r="B74" s="13" t="s">
        <v>1010</v>
      </c>
      <c r="C74" s="13" t="s">
        <v>26</v>
      </c>
      <c r="D74" s="104">
        <v>2.8</v>
      </c>
      <c r="E74" s="13" t="s">
        <v>23</v>
      </c>
      <c r="F74" s="13"/>
      <c r="G74" s="14">
        <f t="shared" si="1"/>
        <v>0</v>
      </c>
      <c r="H74" s="22"/>
      <c r="I74" s="25"/>
    </row>
    <row r="75" spans="1:9">
      <c r="A75" s="12" t="s">
        <v>91</v>
      </c>
      <c r="B75" s="13" t="s">
        <v>1000</v>
      </c>
      <c r="C75" s="13" t="s">
        <v>26</v>
      </c>
      <c r="D75" s="104">
        <v>2.8</v>
      </c>
      <c r="E75" s="13" t="s">
        <v>23</v>
      </c>
      <c r="F75" s="13"/>
      <c r="G75" s="14">
        <f t="shared" si="1"/>
        <v>0</v>
      </c>
      <c r="H75" s="22"/>
      <c r="I75" s="25"/>
    </row>
    <row r="76" spans="1:9">
      <c r="A76" s="12" t="s">
        <v>92</v>
      </c>
      <c r="B76" s="13" t="s">
        <v>1001</v>
      </c>
      <c r="C76" s="13" t="s">
        <v>26</v>
      </c>
      <c r="D76" s="104">
        <v>2.8</v>
      </c>
      <c r="E76" s="13" t="s">
        <v>23</v>
      </c>
      <c r="F76" s="13"/>
      <c r="G76" s="14">
        <f t="shared" si="1"/>
        <v>0</v>
      </c>
      <c r="H76" s="22"/>
      <c r="I76" s="25"/>
    </row>
    <row r="77" spans="1:9">
      <c r="A77" s="12" t="s">
        <v>93</v>
      </c>
      <c r="B77" s="13" t="s">
        <v>1011</v>
      </c>
      <c r="C77" s="13" t="s">
        <v>26</v>
      </c>
      <c r="D77" s="104">
        <v>2.8</v>
      </c>
      <c r="E77" s="13" t="s">
        <v>23</v>
      </c>
      <c r="F77" s="13"/>
      <c r="G77" s="14">
        <f t="shared" si="1"/>
        <v>0</v>
      </c>
      <c r="H77" s="22"/>
      <c r="I77" s="25"/>
    </row>
    <row r="78" spans="1:9">
      <c r="A78" s="12" t="s">
        <v>94</v>
      </c>
      <c r="B78" s="13" t="s">
        <v>1002</v>
      </c>
      <c r="C78" s="13" t="s">
        <v>26</v>
      </c>
      <c r="D78" s="104">
        <v>2.8</v>
      </c>
      <c r="E78" s="13" t="s">
        <v>23</v>
      </c>
      <c r="F78" s="13"/>
      <c r="G78" s="14">
        <f t="shared" si="1"/>
        <v>0</v>
      </c>
      <c r="H78" s="22"/>
      <c r="I78" s="25"/>
    </row>
    <row r="79" spans="1:9">
      <c r="A79" s="12" t="s">
        <v>95</v>
      </c>
      <c r="B79" s="13" t="s">
        <v>1012</v>
      </c>
      <c r="C79" s="13" t="s">
        <v>26</v>
      </c>
      <c r="D79" s="104">
        <v>2.8</v>
      </c>
      <c r="E79" s="13" t="s">
        <v>23</v>
      </c>
      <c r="F79" s="13"/>
      <c r="G79" s="14">
        <f t="shared" si="1"/>
        <v>0</v>
      </c>
      <c r="H79" s="22"/>
      <c r="I79" s="25"/>
    </row>
    <row r="80" spans="1:9">
      <c r="A80" s="12" t="s">
        <v>96</v>
      </c>
      <c r="B80" s="13" t="s">
        <v>1013</v>
      </c>
      <c r="C80" s="13" t="s">
        <v>26</v>
      </c>
      <c r="D80" s="104">
        <v>2.8</v>
      </c>
      <c r="E80" s="13" t="s">
        <v>23</v>
      </c>
      <c r="F80" s="13"/>
      <c r="G80" s="14">
        <f t="shared" ref="G80:G111" si="2">D80*F80</f>
        <v>0</v>
      </c>
      <c r="H80" s="22"/>
      <c r="I80" s="25"/>
    </row>
    <row r="81" spans="1:9">
      <c r="A81" s="12" t="s">
        <v>97</v>
      </c>
      <c r="B81" s="13" t="s">
        <v>1003</v>
      </c>
      <c r="C81" s="13" t="s">
        <v>26</v>
      </c>
      <c r="D81" s="104">
        <v>2.8</v>
      </c>
      <c r="E81" s="13" t="s">
        <v>23</v>
      </c>
      <c r="F81" s="13"/>
      <c r="G81" s="14">
        <f t="shared" si="2"/>
        <v>0</v>
      </c>
      <c r="H81" s="22"/>
      <c r="I81" s="25"/>
    </row>
    <row r="82" spans="1:9">
      <c r="A82" s="12" t="s">
        <v>98</v>
      </c>
      <c r="B82" s="13" t="s">
        <v>1014</v>
      </c>
      <c r="C82" s="13" t="s">
        <v>26</v>
      </c>
      <c r="D82" s="104">
        <v>2.8</v>
      </c>
      <c r="E82" s="13" t="s">
        <v>23</v>
      </c>
      <c r="F82" s="13"/>
      <c r="G82" s="14">
        <f t="shared" si="2"/>
        <v>0</v>
      </c>
      <c r="H82" s="22"/>
      <c r="I82" s="25"/>
    </row>
    <row r="83" spans="1:9">
      <c r="A83" s="12" t="s">
        <v>99</v>
      </c>
      <c r="B83" s="13" t="s">
        <v>1004</v>
      </c>
      <c r="C83" s="13" t="s">
        <v>26</v>
      </c>
      <c r="D83" s="104">
        <v>2.8</v>
      </c>
      <c r="E83" s="13" t="s">
        <v>23</v>
      </c>
      <c r="F83" s="13"/>
      <c r="G83" s="14">
        <f t="shared" si="2"/>
        <v>0</v>
      </c>
      <c r="H83" s="22"/>
      <c r="I83" s="25"/>
    </row>
    <row r="84" spans="1:9">
      <c r="A84" s="12" t="s">
        <v>100</v>
      </c>
      <c r="B84" s="13" t="s">
        <v>1036</v>
      </c>
      <c r="C84" s="13" t="s">
        <v>60</v>
      </c>
      <c r="D84" s="104">
        <v>3</v>
      </c>
      <c r="E84" s="13" t="s">
        <v>23</v>
      </c>
      <c r="F84" s="13"/>
      <c r="G84" s="14">
        <f t="shared" si="2"/>
        <v>0</v>
      </c>
      <c r="H84" s="22"/>
      <c r="I84" s="25"/>
    </row>
    <row r="85" spans="1:9">
      <c r="A85" s="12" t="s">
        <v>101</v>
      </c>
      <c r="B85" s="13" t="s">
        <v>1015</v>
      </c>
      <c r="C85" s="13" t="s">
        <v>60</v>
      </c>
      <c r="D85" s="104">
        <v>3</v>
      </c>
      <c r="E85" s="13" t="s">
        <v>23</v>
      </c>
      <c r="F85" s="13"/>
      <c r="G85" s="14">
        <f t="shared" si="2"/>
        <v>0</v>
      </c>
      <c r="H85" s="22"/>
      <c r="I85" s="25"/>
    </row>
    <row r="86" spans="1:9">
      <c r="A86" s="12" t="s">
        <v>102</v>
      </c>
      <c r="B86" s="13" t="s">
        <v>1016</v>
      </c>
      <c r="C86" s="13" t="s">
        <v>60</v>
      </c>
      <c r="D86" s="104">
        <v>3</v>
      </c>
      <c r="E86" s="13" t="s">
        <v>23</v>
      </c>
      <c r="F86" s="13"/>
      <c r="G86" s="14">
        <f t="shared" si="2"/>
        <v>0</v>
      </c>
      <c r="H86" s="22"/>
      <c r="I86" s="25"/>
    </row>
    <row r="87" spans="1:9">
      <c r="A87" s="12" t="s">
        <v>103</v>
      </c>
      <c r="B87" s="13" t="s">
        <v>1037</v>
      </c>
      <c r="C87" s="13" t="s">
        <v>60</v>
      </c>
      <c r="D87" s="104">
        <v>3</v>
      </c>
      <c r="E87" s="13" t="s">
        <v>23</v>
      </c>
      <c r="F87" s="13"/>
      <c r="G87" s="14">
        <f t="shared" si="2"/>
        <v>0</v>
      </c>
      <c r="H87" s="22"/>
      <c r="I87" s="25"/>
    </row>
    <row r="88" spans="1:9">
      <c r="A88" s="12" t="s">
        <v>104</v>
      </c>
      <c r="B88" s="13" t="s">
        <v>1038</v>
      </c>
      <c r="C88" s="13" t="s">
        <v>22</v>
      </c>
      <c r="D88" s="104">
        <v>3</v>
      </c>
      <c r="E88" s="13" t="s">
        <v>23</v>
      </c>
      <c r="F88" s="13"/>
      <c r="G88" s="14">
        <f t="shared" si="2"/>
        <v>0</v>
      </c>
      <c r="H88" s="22"/>
      <c r="I88" s="25"/>
    </row>
    <row r="89" spans="1:9">
      <c r="A89" s="12" t="s">
        <v>105</v>
      </c>
      <c r="B89" s="13" t="s">
        <v>1017</v>
      </c>
      <c r="C89" s="13" t="s">
        <v>60</v>
      </c>
      <c r="D89" s="104">
        <v>3</v>
      </c>
      <c r="E89" s="13" t="s">
        <v>23</v>
      </c>
      <c r="F89" s="13"/>
      <c r="G89" s="14">
        <f t="shared" si="2"/>
        <v>0</v>
      </c>
      <c r="H89" s="22"/>
      <c r="I89" s="25"/>
    </row>
    <row r="90" spans="1:9">
      <c r="A90" s="12" t="s">
        <v>106</v>
      </c>
      <c r="B90" s="13" t="s">
        <v>1039</v>
      </c>
      <c r="C90" s="13" t="s">
        <v>22</v>
      </c>
      <c r="D90" s="104">
        <v>3</v>
      </c>
      <c r="E90" s="13" t="s">
        <v>23</v>
      </c>
      <c r="F90" s="13"/>
      <c r="G90" s="14">
        <f t="shared" si="2"/>
        <v>0</v>
      </c>
      <c r="H90" s="22"/>
      <c r="I90" s="25"/>
    </row>
    <row r="91" spans="1:9">
      <c r="A91" s="12" t="s">
        <v>107</v>
      </c>
      <c r="B91" s="13" t="s">
        <v>1018</v>
      </c>
      <c r="C91" s="13" t="s">
        <v>60</v>
      </c>
      <c r="D91" s="104">
        <v>3</v>
      </c>
      <c r="E91" s="13" t="s">
        <v>23</v>
      </c>
      <c r="F91" s="13"/>
      <c r="G91" s="14">
        <f t="shared" si="2"/>
        <v>0</v>
      </c>
      <c r="H91" s="22"/>
      <c r="I91" s="25"/>
    </row>
    <row r="92" spans="1:9">
      <c r="A92" s="12" t="s">
        <v>108</v>
      </c>
      <c r="B92" s="13" t="s">
        <v>1040</v>
      </c>
      <c r="C92" s="13" t="s">
        <v>60</v>
      </c>
      <c r="D92" s="104">
        <v>3</v>
      </c>
      <c r="E92" s="13" t="s">
        <v>23</v>
      </c>
      <c r="F92" s="13"/>
      <c r="G92" s="14">
        <f t="shared" si="2"/>
        <v>0</v>
      </c>
      <c r="H92" s="22"/>
      <c r="I92" s="25"/>
    </row>
    <row r="93" spans="1:9">
      <c r="A93" s="12" t="s">
        <v>109</v>
      </c>
      <c r="B93" s="13" t="s">
        <v>1019</v>
      </c>
      <c r="C93" s="13" t="s">
        <v>60</v>
      </c>
      <c r="D93" s="104">
        <v>3</v>
      </c>
      <c r="E93" s="13" t="s">
        <v>23</v>
      </c>
      <c r="F93" s="13"/>
      <c r="G93" s="14">
        <f t="shared" si="2"/>
        <v>0</v>
      </c>
      <c r="H93" s="22"/>
      <c r="I93" s="25"/>
    </row>
    <row r="94" spans="1:9">
      <c r="A94" s="12" t="s">
        <v>110</v>
      </c>
      <c r="B94" s="13" t="s">
        <v>1041</v>
      </c>
      <c r="C94" s="13" t="s">
        <v>60</v>
      </c>
      <c r="D94" s="104">
        <v>3</v>
      </c>
      <c r="E94" s="13" t="s">
        <v>23</v>
      </c>
      <c r="F94" s="13"/>
      <c r="G94" s="14">
        <f t="shared" si="2"/>
        <v>0</v>
      </c>
      <c r="H94" s="22"/>
      <c r="I94" s="25"/>
    </row>
    <row r="95" spans="1:9">
      <c r="A95" s="12" t="s">
        <v>111</v>
      </c>
      <c r="B95" s="13" t="s">
        <v>1020</v>
      </c>
      <c r="C95" s="13" t="s">
        <v>60</v>
      </c>
      <c r="D95" s="104">
        <v>3</v>
      </c>
      <c r="E95" s="13" t="s">
        <v>23</v>
      </c>
      <c r="F95" s="13"/>
      <c r="G95" s="14">
        <f t="shared" si="2"/>
        <v>0</v>
      </c>
      <c r="H95" s="22"/>
      <c r="I95" s="25"/>
    </row>
    <row r="96" spans="1:9">
      <c r="A96" s="12" t="s">
        <v>112</v>
      </c>
      <c r="B96" s="13" t="s">
        <v>1042</v>
      </c>
      <c r="C96" s="13" t="s">
        <v>60</v>
      </c>
      <c r="D96" s="104">
        <v>3</v>
      </c>
      <c r="E96" s="13" t="s">
        <v>23</v>
      </c>
      <c r="F96" s="13"/>
      <c r="G96" s="14">
        <f t="shared" si="2"/>
        <v>0</v>
      </c>
      <c r="H96" s="22"/>
      <c r="I96" s="25"/>
    </row>
    <row r="97" spans="1:9">
      <c r="A97" s="12" t="s">
        <v>113</v>
      </c>
      <c r="B97" s="13" t="s">
        <v>1054</v>
      </c>
      <c r="C97" s="13" t="s">
        <v>60</v>
      </c>
      <c r="D97" s="104">
        <v>3</v>
      </c>
      <c r="E97" s="13" t="s">
        <v>23</v>
      </c>
      <c r="F97" s="13"/>
      <c r="G97" s="14">
        <f t="shared" si="2"/>
        <v>0</v>
      </c>
      <c r="H97" s="22"/>
      <c r="I97" s="25"/>
    </row>
    <row r="98" spans="1:9">
      <c r="A98" s="12" t="s">
        <v>114</v>
      </c>
      <c r="B98" s="13" t="s">
        <v>1055</v>
      </c>
      <c r="C98" s="13" t="s">
        <v>60</v>
      </c>
      <c r="D98" s="104">
        <v>3</v>
      </c>
      <c r="E98" s="13" t="s">
        <v>23</v>
      </c>
      <c r="F98" s="13"/>
      <c r="G98" s="14">
        <f t="shared" si="2"/>
        <v>0</v>
      </c>
      <c r="H98" s="22"/>
      <c r="I98" s="25"/>
    </row>
    <row r="99" spans="1:9">
      <c r="A99" s="12" t="s">
        <v>115</v>
      </c>
      <c r="B99" s="13" t="s">
        <v>1056</v>
      </c>
      <c r="C99" s="13" t="s">
        <v>60</v>
      </c>
      <c r="D99" s="104">
        <v>3</v>
      </c>
      <c r="E99" s="13" t="s">
        <v>23</v>
      </c>
      <c r="F99" s="13"/>
      <c r="G99" s="14">
        <f t="shared" si="2"/>
        <v>0</v>
      </c>
      <c r="H99" s="22"/>
      <c r="I99" s="25"/>
    </row>
    <row r="100" spans="1:9">
      <c r="A100" s="12" t="s">
        <v>116</v>
      </c>
      <c r="B100" s="13" t="s">
        <v>1057</v>
      </c>
      <c r="C100" s="13" t="s">
        <v>60</v>
      </c>
      <c r="D100" s="104">
        <v>3</v>
      </c>
      <c r="E100" s="13" t="s">
        <v>23</v>
      </c>
      <c r="F100" s="13"/>
      <c r="G100" s="14">
        <f t="shared" si="2"/>
        <v>0</v>
      </c>
      <c r="H100" s="22"/>
      <c r="I100" s="25"/>
    </row>
    <row r="101" spans="1:9">
      <c r="A101" s="12" t="s">
        <v>117</v>
      </c>
      <c r="B101" s="13" t="s">
        <v>1021</v>
      </c>
      <c r="C101" s="13" t="s">
        <v>60</v>
      </c>
      <c r="D101" s="104">
        <v>3</v>
      </c>
      <c r="E101" s="13" t="s">
        <v>23</v>
      </c>
      <c r="F101" s="13"/>
      <c r="G101" s="14">
        <f t="shared" si="2"/>
        <v>0</v>
      </c>
      <c r="H101" s="22"/>
      <c r="I101" s="25"/>
    </row>
    <row r="102" spans="1:9">
      <c r="A102" s="12" t="s">
        <v>118</v>
      </c>
      <c r="B102" s="13" t="s">
        <v>1022</v>
      </c>
      <c r="C102" s="13" t="s">
        <v>22</v>
      </c>
      <c r="D102" s="104">
        <v>3</v>
      </c>
      <c r="E102" s="13" t="s">
        <v>23</v>
      </c>
      <c r="F102" s="13"/>
      <c r="G102" s="14">
        <f t="shared" si="2"/>
        <v>0</v>
      </c>
      <c r="H102" s="22"/>
      <c r="I102" s="25"/>
    </row>
    <row r="103" spans="1:9">
      <c r="A103" s="12" t="s">
        <v>119</v>
      </c>
      <c r="B103" s="13" t="s">
        <v>1058</v>
      </c>
      <c r="C103" s="13" t="s">
        <v>22</v>
      </c>
      <c r="D103" s="104">
        <v>3</v>
      </c>
      <c r="E103" s="13" t="s">
        <v>23</v>
      </c>
      <c r="F103" s="13"/>
      <c r="G103" s="14">
        <f t="shared" si="2"/>
        <v>0</v>
      </c>
      <c r="H103" s="22"/>
      <c r="I103" s="25"/>
    </row>
    <row r="104" spans="1:9">
      <c r="A104" s="12" t="s">
        <v>120</v>
      </c>
      <c r="B104" s="13" t="s">
        <v>1059</v>
      </c>
      <c r="C104" s="13" t="s">
        <v>22</v>
      </c>
      <c r="D104" s="104">
        <v>3</v>
      </c>
      <c r="E104" s="13" t="s">
        <v>23</v>
      </c>
      <c r="F104" s="13"/>
      <c r="G104" s="14">
        <f t="shared" si="2"/>
        <v>0</v>
      </c>
      <c r="H104" s="22"/>
      <c r="I104" s="25"/>
    </row>
    <row r="105" spans="1:9">
      <c r="A105" s="12" t="s">
        <v>121</v>
      </c>
      <c r="B105" s="13" t="s">
        <v>1060</v>
      </c>
      <c r="C105" s="13" t="s">
        <v>22</v>
      </c>
      <c r="D105" s="104">
        <v>3</v>
      </c>
      <c r="E105" s="13" t="s">
        <v>23</v>
      </c>
      <c r="F105" s="13"/>
      <c r="G105" s="14">
        <f t="shared" si="2"/>
        <v>0</v>
      </c>
      <c r="H105" s="22"/>
      <c r="I105" s="25"/>
    </row>
    <row r="106" spans="1:9">
      <c r="A106" s="12" t="s">
        <v>122</v>
      </c>
      <c r="B106" s="13" t="s">
        <v>1023</v>
      </c>
      <c r="C106" s="13" t="s">
        <v>22</v>
      </c>
      <c r="D106" s="104">
        <v>3</v>
      </c>
      <c r="E106" s="13" t="s">
        <v>23</v>
      </c>
      <c r="F106" s="13"/>
      <c r="G106" s="14">
        <f t="shared" si="2"/>
        <v>0</v>
      </c>
      <c r="H106" s="22"/>
      <c r="I106" s="25"/>
    </row>
    <row r="107" spans="1:9">
      <c r="A107" s="12" t="s">
        <v>123</v>
      </c>
      <c r="B107" s="13" t="s">
        <v>1061</v>
      </c>
      <c r="C107" s="13" t="s">
        <v>26</v>
      </c>
      <c r="D107" s="104">
        <v>2.8</v>
      </c>
      <c r="E107" s="13" t="s">
        <v>23</v>
      </c>
      <c r="F107" s="13"/>
      <c r="G107" s="14">
        <f t="shared" si="2"/>
        <v>0</v>
      </c>
      <c r="H107" s="22"/>
      <c r="I107" s="25"/>
    </row>
    <row r="108" spans="1:9">
      <c r="A108" s="12" t="s">
        <v>124</v>
      </c>
      <c r="B108" s="13" t="s">
        <v>1062</v>
      </c>
      <c r="C108" s="13" t="s">
        <v>26</v>
      </c>
      <c r="D108" s="104">
        <v>2.8</v>
      </c>
      <c r="E108" s="13" t="s">
        <v>23</v>
      </c>
      <c r="F108" s="13"/>
      <c r="G108" s="14">
        <f t="shared" si="2"/>
        <v>0</v>
      </c>
      <c r="H108" s="22"/>
      <c r="I108" s="25"/>
    </row>
    <row r="109" spans="1:9">
      <c r="A109" s="12" t="s">
        <v>125</v>
      </c>
      <c r="B109" s="13" t="s">
        <v>1513</v>
      </c>
      <c r="C109" s="13" t="s">
        <v>126</v>
      </c>
      <c r="D109" s="97">
        <v>3.8</v>
      </c>
      <c r="E109" s="13" t="s">
        <v>23</v>
      </c>
      <c r="F109" s="13"/>
      <c r="G109" s="14">
        <f t="shared" si="2"/>
        <v>0</v>
      </c>
      <c r="H109" s="22"/>
      <c r="I109" s="25"/>
    </row>
    <row r="110" spans="1:9">
      <c r="A110" s="12" t="s">
        <v>127</v>
      </c>
      <c r="B110" s="13" t="s">
        <v>1514</v>
      </c>
      <c r="C110" s="13" t="s">
        <v>128</v>
      </c>
      <c r="D110" s="104">
        <v>4.0999999999999996</v>
      </c>
      <c r="E110" s="13" t="s">
        <v>23</v>
      </c>
      <c r="F110" s="13"/>
      <c r="G110" s="14">
        <f t="shared" si="2"/>
        <v>0</v>
      </c>
      <c r="H110" s="22"/>
      <c r="I110" s="25"/>
    </row>
    <row r="111" spans="1:9">
      <c r="A111" s="12" t="s">
        <v>129</v>
      </c>
      <c r="B111" s="13" t="s">
        <v>1068</v>
      </c>
      <c r="C111" s="13" t="s">
        <v>128</v>
      </c>
      <c r="D111" s="97">
        <v>3.8</v>
      </c>
      <c r="E111" s="13" t="s">
        <v>23</v>
      </c>
      <c r="F111" s="13"/>
      <c r="G111" s="14">
        <f t="shared" si="2"/>
        <v>0</v>
      </c>
      <c r="H111" s="22"/>
      <c r="I111" s="25"/>
    </row>
    <row r="112" spans="1:9">
      <c r="A112" s="12" t="s">
        <v>130</v>
      </c>
      <c r="B112" s="13" t="s">
        <v>1069</v>
      </c>
      <c r="C112" s="13" t="s">
        <v>128</v>
      </c>
      <c r="D112" s="104">
        <v>4.0999999999999996</v>
      </c>
      <c r="E112" s="13" t="s">
        <v>23</v>
      </c>
      <c r="F112" s="13"/>
      <c r="G112" s="14">
        <f t="shared" ref="G112:G143" si="3">D112*F112</f>
        <v>0</v>
      </c>
      <c r="H112" s="22"/>
      <c r="I112" s="25"/>
    </row>
    <row r="113" spans="1:9">
      <c r="A113" s="12" t="s">
        <v>131</v>
      </c>
      <c r="B113" s="13" t="s">
        <v>1070</v>
      </c>
      <c r="C113" s="13" t="s">
        <v>128</v>
      </c>
      <c r="D113" s="97">
        <v>3.8</v>
      </c>
      <c r="E113" s="13" t="s">
        <v>23</v>
      </c>
      <c r="F113" s="13"/>
      <c r="G113" s="14">
        <f t="shared" si="3"/>
        <v>0</v>
      </c>
      <c r="H113" s="22"/>
      <c r="I113" s="25"/>
    </row>
    <row r="114" spans="1:9">
      <c r="A114" s="12" t="s">
        <v>132</v>
      </c>
      <c r="B114" s="13" t="s">
        <v>1064</v>
      </c>
      <c r="C114" s="13" t="s">
        <v>128</v>
      </c>
      <c r="D114" s="97">
        <v>3.8</v>
      </c>
      <c r="E114" s="13" t="s">
        <v>23</v>
      </c>
      <c r="F114" s="13"/>
      <c r="G114" s="14">
        <f t="shared" si="3"/>
        <v>0</v>
      </c>
      <c r="H114" s="22"/>
      <c r="I114" s="25"/>
    </row>
    <row r="115" spans="1:9">
      <c r="A115" s="12" t="s">
        <v>133</v>
      </c>
      <c r="B115" s="13" t="s">
        <v>1071</v>
      </c>
      <c r="C115" s="13" t="s">
        <v>128</v>
      </c>
      <c r="D115" s="104">
        <v>4.0999999999999996</v>
      </c>
      <c r="E115" s="13" t="s">
        <v>23</v>
      </c>
      <c r="F115" s="13"/>
      <c r="G115" s="14">
        <f t="shared" si="3"/>
        <v>0</v>
      </c>
      <c r="H115" s="22"/>
      <c r="I115" s="25"/>
    </row>
    <row r="116" spans="1:9">
      <c r="A116" s="12" t="s">
        <v>134</v>
      </c>
      <c r="B116" s="13" t="s">
        <v>1072</v>
      </c>
      <c r="C116" s="13" t="s">
        <v>128</v>
      </c>
      <c r="D116" s="97">
        <v>3.8</v>
      </c>
      <c r="E116" s="13" t="s">
        <v>23</v>
      </c>
      <c r="F116" s="13"/>
      <c r="G116" s="14">
        <f t="shared" si="3"/>
        <v>0</v>
      </c>
      <c r="H116" s="22"/>
      <c r="I116" s="25"/>
    </row>
    <row r="117" spans="1:9">
      <c r="A117" s="12" t="s">
        <v>135</v>
      </c>
      <c r="B117" s="13" t="s">
        <v>1065</v>
      </c>
      <c r="C117" s="13" t="s">
        <v>128</v>
      </c>
      <c r="D117" s="97">
        <v>3.8</v>
      </c>
      <c r="E117" s="13" t="s">
        <v>23</v>
      </c>
      <c r="F117" s="13"/>
      <c r="G117" s="14">
        <f t="shared" si="3"/>
        <v>0</v>
      </c>
      <c r="H117" s="22"/>
      <c r="I117" s="25"/>
    </row>
    <row r="118" spans="1:9">
      <c r="A118" s="12" t="s">
        <v>136</v>
      </c>
      <c r="B118" s="13" t="s">
        <v>1066</v>
      </c>
      <c r="C118" s="13" t="s">
        <v>128</v>
      </c>
      <c r="D118" s="97">
        <v>3.8</v>
      </c>
      <c r="E118" s="13" t="s">
        <v>23</v>
      </c>
      <c r="F118" s="13"/>
      <c r="G118" s="14">
        <f t="shared" si="3"/>
        <v>0</v>
      </c>
      <c r="H118" s="22"/>
      <c r="I118" s="25"/>
    </row>
    <row r="119" spans="1:9">
      <c r="A119" s="12" t="s">
        <v>137</v>
      </c>
      <c r="B119" s="13" t="s">
        <v>1073</v>
      </c>
      <c r="C119" s="13" t="s">
        <v>128</v>
      </c>
      <c r="D119" s="97">
        <v>3.8</v>
      </c>
      <c r="E119" s="13" t="s">
        <v>23</v>
      </c>
      <c r="F119" s="13"/>
      <c r="G119" s="14">
        <f t="shared" si="3"/>
        <v>0</v>
      </c>
      <c r="H119" s="22"/>
      <c r="I119" s="25"/>
    </row>
    <row r="120" spans="1:9">
      <c r="A120" s="12" t="s">
        <v>138</v>
      </c>
      <c r="B120" s="13" t="s">
        <v>1067</v>
      </c>
      <c r="C120" s="13" t="s">
        <v>128</v>
      </c>
      <c r="D120" s="97">
        <v>3.8</v>
      </c>
      <c r="E120" s="13" t="s">
        <v>23</v>
      </c>
      <c r="F120" s="13"/>
      <c r="G120" s="14">
        <f t="shared" si="3"/>
        <v>0</v>
      </c>
      <c r="H120" s="22"/>
      <c r="I120" s="25"/>
    </row>
    <row r="121" spans="1:9">
      <c r="A121" s="12" t="s">
        <v>139</v>
      </c>
      <c r="B121" s="13" t="s">
        <v>1074</v>
      </c>
      <c r="C121" s="13" t="s">
        <v>128</v>
      </c>
      <c r="D121" s="97">
        <v>4</v>
      </c>
      <c r="E121" s="13" t="s">
        <v>23</v>
      </c>
      <c r="F121" s="13"/>
      <c r="G121" s="14">
        <f t="shared" si="3"/>
        <v>0</v>
      </c>
      <c r="H121" s="22"/>
      <c r="I121" s="25"/>
    </row>
    <row r="122" spans="1:9">
      <c r="A122" s="12" t="s">
        <v>140</v>
      </c>
      <c r="B122" s="13" t="s">
        <v>1063</v>
      </c>
      <c r="C122" s="13" t="s">
        <v>128</v>
      </c>
      <c r="D122" s="97">
        <v>3.8</v>
      </c>
      <c r="E122" s="13" t="s">
        <v>23</v>
      </c>
      <c r="F122" s="13"/>
      <c r="G122" s="14">
        <f t="shared" si="3"/>
        <v>0</v>
      </c>
      <c r="H122" s="22"/>
      <c r="I122" s="25"/>
    </row>
    <row r="123" spans="1:9">
      <c r="A123" s="12" t="s">
        <v>141</v>
      </c>
      <c r="B123" s="13" t="s">
        <v>1075</v>
      </c>
      <c r="C123" s="13" t="s">
        <v>26</v>
      </c>
      <c r="D123" s="104">
        <v>3</v>
      </c>
      <c r="E123" s="13" t="s">
        <v>23</v>
      </c>
      <c r="F123" s="13"/>
      <c r="G123" s="14">
        <f t="shared" si="3"/>
        <v>0</v>
      </c>
      <c r="H123" s="22"/>
      <c r="I123" s="25"/>
    </row>
    <row r="124" spans="1:9">
      <c r="A124" s="12" t="s">
        <v>142</v>
      </c>
      <c r="B124" s="13" t="s">
        <v>1076</v>
      </c>
      <c r="C124" s="13" t="s">
        <v>28</v>
      </c>
      <c r="D124" s="97">
        <v>2.6</v>
      </c>
      <c r="E124" s="13" t="s">
        <v>23</v>
      </c>
      <c r="F124" s="13"/>
      <c r="G124" s="14">
        <f t="shared" si="3"/>
        <v>0</v>
      </c>
      <c r="H124" s="22"/>
      <c r="I124" s="25"/>
    </row>
    <row r="125" spans="1:9">
      <c r="A125" s="12" t="s">
        <v>143</v>
      </c>
      <c r="B125" s="13" t="s">
        <v>1077</v>
      </c>
      <c r="C125" s="13" t="s">
        <v>28</v>
      </c>
      <c r="D125" s="97">
        <v>2.6</v>
      </c>
      <c r="E125" s="13" t="s">
        <v>23</v>
      </c>
      <c r="F125" s="13"/>
      <c r="G125" s="14">
        <f t="shared" si="3"/>
        <v>0</v>
      </c>
      <c r="H125" s="22"/>
      <c r="I125" s="25"/>
    </row>
    <row r="126" spans="1:9">
      <c r="A126" s="12" t="s">
        <v>144</v>
      </c>
      <c r="B126" s="13" t="s">
        <v>1078</v>
      </c>
      <c r="C126" s="13" t="s">
        <v>145</v>
      </c>
      <c r="D126" s="97">
        <v>2.6</v>
      </c>
      <c r="E126" s="13" t="s">
        <v>23</v>
      </c>
      <c r="F126" s="13"/>
      <c r="G126" s="14">
        <f t="shared" si="3"/>
        <v>0</v>
      </c>
      <c r="H126" s="22"/>
      <c r="I126" s="25"/>
    </row>
    <row r="127" spans="1:9">
      <c r="A127" s="12" t="s">
        <v>146</v>
      </c>
      <c r="B127" s="13" t="s">
        <v>1079</v>
      </c>
      <c r="C127" s="13" t="s">
        <v>147</v>
      </c>
      <c r="D127" s="97">
        <v>2.6</v>
      </c>
      <c r="E127" s="13" t="s">
        <v>23</v>
      </c>
      <c r="F127" s="13"/>
      <c r="G127" s="14">
        <f t="shared" si="3"/>
        <v>0</v>
      </c>
      <c r="H127" s="22"/>
      <c r="I127" s="25"/>
    </row>
    <row r="128" spans="1:9">
      <c r="A128" s="12" t="s">
        <v>148</v>
      </c>
      <c r="B128" s="13" t="s">
        <v>1080</v>
      </c>
      <c r="C128" s="13" t="s">
        <v>147</v>
      </c>
      <c r="D128" s="97">
        <v>2.6</v>
      </c>
      <c r="E128" s="13" t="s">
        <v>23</v>
      </c>
      <c r="F128" s="13"/>
      <c r="G128" s="14">
        <f t="shared" si="3"/>
        <v>0</v>
      </c>
      <c r="H128" s="22"/>
      <c r="I128" s="25"/>
    </row>
    <row r="129" spans="1:9">
      <c r="A129" s="12" t="s">
        <v>149</v>
      </c>
      <c r="B129" s="13" t="s">
        <v>1081</v>
      </c>
      <c r="C129" s="13" t="s">
        <v>147</v>
      </c>
      <c r="D129" s="97">
        <v>2.6</v>
      </c>
      <c r="E129" s="13" t="s">
        <v>23</v>
      </c>
      <c r="F129" s="13"/>
      <c r="G129" s="14">
        <f t="shared" si="3"/>
        <v>0</v>
      </c>
      <c r="H129" s="22"/>
      <c r="I129" s="25"/>
    </row>
    <row r="130" spans="1:9">
      <c r="A130" s="12" t="s">
        <v>150</v>
      </c>
      <c r="B130" s="13" t="s">
        <v>870</v>
      </c>
      <c r="C130" s="13" t="s">
        <v>147</v>
      </c>
      <c r="D130" s="97">
        <v>2.6</v>
      </c>
      <c r="E130" s="13" t="s">
        <v>23</v>
      </c>
      <c r="F130" s="13"/>
      <c r="G130" s="14">
        <f t="shared" si="3"/>
        <v>0</v>
      </c>
      <c r="H130" s="22"/>
      <c r="I130" s="25"/>
    </row>
    <row r="131" spans="1:9">
      <c r="A131" s="12" t="s">
        <v>151</v>
      </c>
      <c r="B131" s="13" t="s">
        <v>871</v>
      </c>
      <c r="C131" s="13" t="s">
        <v>147</v>
      </c>
      <c r="D131" s="97">
        <v>2.6</v>
      </c>
      <c r="E131" s="13" t="s">
        <v>23</v>
      </c>
      <c r="F131" s="13"/>
      <c r="G131" s="14">
        <f t="shared" si="3"/>
        <v>0</v>
      </c>
      <c r="H131" s="22"/>
      <c r="I131" s="25"/>
    </row>
    <row r="132" spans="1:9">
      <c r="A132" s="12" t="s">
        <v>152</v>
      </c>
      <c r="B132" s="13" t="s">
        <v>1082</v>
      </c>
      <c r="C132" s="13" t="s">
        <v>147</v>
      </c>
      <c r="D132" s="97">
        <v>2.6</v>
      </c>
      <c r="E132" s="13" t="s">
        <v>23</v>
      </c>
      <c r="F132" s="13"/>
      <c r="G132" s="14">
        <f t="shared" si="3"/>
        <v>0</v>
      </c>
      <c r="H132" s="22"/>
      <c r="I132" s="25"/>
    </row>
    <row r="133" spans="1:9">
      <c r="A133" s="12" t="s">
        <v>153</v>
      </c>
      <c r="B133" s="13" t="s">
        <v>1083</v>
      </c>
      <c r="C133" s="13" t="s">
        <v>147</v>
      </c>
      <c r="D133" s="97">
        <v>2.6</v>
      </c>
      <c r="E133" s="13" t="s">
        <v>23</v>
      </c>
      <c r="F133" s="13"/>
      <c r="G133" s="14">
        <f t="shared" si="3"/>
        <v>0</v>
      </c>
      <c r="H133" s="22"/>
      <c r="I133" s="25"/>
    </row>
    <row r="134" spans="1:9">
      <c r="A134" s="12" t="s">
        <v>154</v>
      </c>
      <c r="B134" s="13" t="s">
        <v>1084</v>
      </c>
      <c r="C134" s="13" t="s">
        <v>147</v>
      </c>
      <c r="D134" s="97">
        <v>2.6</v>
      </c>
      <c r="E134" s="13" t="s">
        <v>23</v>
      </c>
      <c r="F134" s="13"/>
      <c r="G134" s="14">
        <f t="shared" si="3"/>
        <v>0</v>
      </c>
      <c r="H134" s="22"/>
      <c r="I134" s="25"/>
    </row>
    <row r="135" spans="1:9">
      <c r="A135" s="12" t="s">
        <v>155</v>
      </c>
      <c r="B135" s="13" t="s">
        <v>872</v>
      </c>
      <c r="C135" s="13" t="s">
        <v>147</v>
      </c>
      <c r="D135" s="97">
        <v>2.6</v>
      </c>
      <c r="E135" s="13" t="s">
        <v>23</v>
      </c>
      <c r="F135" s="13"/>
      <c r="G135" s="14">
        <f t="shared" si="3"/>
        <v>0</v>
      </c>
      <c r="H135" s="22"/>
      <c r="I135" s="25"/>
    </row>
    <row r="136" spans="1:9">
      <c r="A136" s="12" t="s">
        <v>156</v>
      </c>
      <c r="B136" s="13" t="s">
        <v>873</v>
      </c>
      <c r="C136" s="13" t="s">
        <v>147</v>
      </c>
      <c r="D136" s="97">
        <v>2.6</v>
      </c>
      <c r="E136" s="13" t="s">
        <v>23</v>
      </c>
      <c r="F136" s="13"/>
      <c r="G136" s="14">
        <f t="shared" si="3"/>
        <v>0</v>
      </c>
      <c r="H136" s="22"/>
      <c r="I136" s="25"/>
    </row>
    <row r="137" spans="1:9">
      <c r="A137" s="12" t="s">
        <v>157</v>
      </c>
      <c r="B137" s="13" t="s">
        <v>874</v>
      </c>
      <c r="C137" s="13" t="s">
        <v>147</v>
      </c>
      <c r="D137" s="97">
        <v>2.6</v>
      </c>
      <c r="E137" s="13" t="s">
        <v>23</v>
      </c>
      <c r="F137" s="13"/>
      <c r="G137" s="14">
        <f t="shared" si="3"/>
        <v>0</v>
      </c>
      <c r="H137" s="22"/>
      <c r="I137" s="25"/>
    </row>
    <row r="138" spans="1:9">
      <c r="A138" s="12" t="s">
        <v>158</v>
      </c>
      <c r="B138" s="13" t="s">
        <v>1085</v>
      </c>
      <c r="C138" s="13" t="s">
        <v>147</v>
      </c>
      <c r="D138" s="97">
        <v>2.6</v>
      </c>
      <c r="E138" s="13" t="s">
        <v>23</v>
      </c>
      <c r="F138" s="13"/>
      <c r="G138" s="14">
        <f t="shared" si="3"/>
        <v>0</v>
      </c>
      <c r="H138" s="22"/>
      <c r="I138" s="25"/>
    </row>
    <row r="139" spans="1:9">
      <c r="A139" s="12" t="s">
        <v>159</v>
      </c>
      <c r="B139" s="13" t="s">
        <v>875</v>
      </c>
      <c r="C139" s="13" t="s">
        <v>147</v>
      </c>
      <c r="D139" s="97">
        <v>2.6</v>
      </c>
      <c r="E139" s="13" t="s">
        <v>23</v>
      </c>
      <c r="F139" s="13"/>
      <c r="G139" s="14">
        <f t="shared" si="3"/>
        <v>0</v>
      </c>
      <c r="H139" s="22"/>
      <c r="I139" s="25"/>
    </row>
    <row r="140" spans="1:9">
      <c r="A140" s="12" t="s">
        <v>160</v>
      </c>
      <c r="B140" s="13" t="s">
        <v>1086</v>
      </c>
      <c r="C140" s="13" t="s">
        <v>147</v>
      </c>
      <c r="D140" s="97">
        <v>2.6</v>
      </c>
      <c r="E140" s="13" t="s">
        <v>23</v>
      </c>
      <c r="F140" s="13"/>
      <c r="G140" s="14">
        <f t="shared" si="3"/>
        <v>0</v>
      </c>
      <c r="H140" s="22"/>
      <c r="I140" s="25"/>
    </row>
    <row r="141" spans="1:9">
      <c r="A141" s="12" t="s">
        <v>161</v>
      </c>
      <c r="B141" s="13" t="s">
        <v>1087</v>
      </c>
      <c r="C141" s="13" t="s">
        <v>147</v>
      </c>
      <c r="D141" s="97">
        <v>2.6</v>
      </c>
      <c r="E141" s="13" t="s">
        <v>23</v>
      </c>
      <c r="F141" s="13"/>
      <c r="G141" s="14">
        <f t="shared" si="3"/>
        <v>0</v>
      </c>
      <c r="H141" s="22"/>
      <c r="I141" s="25"/>
    </row>
    <row r="142" spans="1:9">
      <c r="A142" s="12" t="s">
        <v>162</v>
      </c>
      <c r="B142" s="13" t="s">
        <v>1088</v>
      </c>
      <c r="C142" s="13" t="s">
        <v>147</v>
      </c>
      <c r="D142" s="97">
        <v>2.6</v>
      </c>
      <c r="E142" s="13" t="s">
        <v>23</v>
      </c>
      <c r="F142" s="13"/>
      <c r="G142" s="14">
        <f t="shared" si="3"/>
        <v>0</v>
      </c>
      <c r="H142" s="22"/>
      <c r="I142" s="25"/>
    </row>
    <row r="143" spans="1:9">
      <c r="A143" s="12" t="s">
        <v>163</v>
      </c>
      <c r="B143" s="13" t="s">
        <v>876</v>
      </c>
      <c r="C143" s="13" t="s">
        <v>147</v>
      </c>
      <c r="D143" s="97">
        <v>2.6</v>
      </c>
      <c r="E143" s="13" t="s">
        <v>23</v>
      </c>
      <c r="F143" s="13"/>
      <c r="G143" s="14">
        <f t="shared" si="3"/>
        <v>0</v>
      </c>
      <c r="H143" s="22"/>
      <c r="I143" s="25"/>
    </row>
    <row r="144" spans="1:9">
      <c r="A144" s="12" t="s">
        <v>164</v>
      </c>
      <c r="B144" s="13" t="s">
        <v>877</v>
      </c>
      <c r="C144" s="13" t="s">
        <v>147</v>
      </c>
      <c r="D144" s="97">
        <v>2.6</v>
      </c>
      <c r="E144" s="13" t="s">
        <v>23</v>
      </c>
      <c r="F144" s="13"/>
      <c r="G144" s="14">
        <f t="shared" ref="G144:G177" si="4">D144*F144</f>
        <v>0</v>
      </c>
      <c r="H144" s="22"/>
      <c r="I144" s="25"/>
    </row>
    <row r="145" spans="1:9">
      <c r="A145" s="12" t="s">
        <v>165</v>
      </c>
      <c r="B145" s="13" t="s">
        <v>1090</v>
      </c>
      <c r="C145" s="13" t="s">
        <v>147</v>
      </c>
      <c r="D145" s="97">
        <v>2.6</v>
      </c>
      <c r="E145" s="13" t="s">
        <v>23</v>
      </c>
      <c r="F145" s="13"/>
      <c r="G145" s="14">
        <f t="shared" si="4"/>
        <v>0</v>
      </c>
      <c r="H145" s="22"/>
      <c r="I145" s="25"/>
    </row>
    <row r="146" spans="1:9">
      <c r="A146" s="12" t="s">
        <v>166</v>
      </c>
      <c r="B146" s="13" t="s">
        <v>1091</v>
      </c>
      <c r="C146" s="13" t="s">
        <v>147</v>
      </c>
      <c r="D146" s="97">
        <v>2.6</v>
      </c>
      <c r="E146" s="13" t="s">
        <v>23</v>
      </c>
      <c r="F146" s="13"/>
      <c r="G146" s="14">
        <f t="shared" si="4"/>
        <v>0</v>
      </c>
      <c r="H146" s="22"/>
      <c r="I146" s="25"/>
    </row>
    <row r="147" spans="1:9">
      <c r="A147" s="12" t="s">
        <v>167</v>
      </c>
      <c r="B147" s="13" t="s">
        <v>1092</v>
      </c>
      <c r="C147" s="13" t="s">
        <v>147</v>
      </c>
      <c r="D147" s="97">
        <v>2.6</v>
      </c>
      <c r="E147" s="13" t="s">
        <v>23</v>
      </c>
      <c r="F147" s="13"/>
      <c r="G147" s="14">
        <f t="shared" si="4"/>
        <v>0</v>
      </c>
      <c r="H147" s="22"/>
      <c r="I147" s="25"/>
    </row>
    <row r="148" spans="1:9">
      <c r="A148" s="12" t="s">
        <v>168</v>
      </c>
      <c r="B148" s="13" t="s">
        <v>878</v>
      </c>
      <c r="C148" s="13" t="s">
        <v>147</v>
      </c>
      <c r="D148" s="97">
        <v>2.6</v>
      </c>
      <c r="E148" s="13" t="s">
        <v>23</v>
      </c>
      <c r="F148" s="13"/>
      <c r="G148" s="14">
        <f t="shared" si="4"/>
        <v>0</v>
      </c>
      <c r="H148" s="22"/>
      <c r="I148" s="25"/>
    </row>
    <row r="149" spans="1:9">
      <c r="A149" s="12" t="s">
        <v>169</v>
      </c>
      <c r="B149" s="13" t="s">
        <v>1093</v>
      </c>
      <c r="C149" s="13" t="s">
        <v>147</v>
      </c>
      <c r="D149" s="97">
        <v>2.6</v>
      </c>
      <c r="E149" s="13" t="s">
        <v>23</v>
      </c>
      <c r="F149" s="13"/>
      <c r="G149" s="14">
        <f t="shared" si="4"/>
        <v>0</v>
      </c>
      <c r="H149" s="22"/>
      <c r="I149" s="25"/>
    </row>
    <row r="150" spans="1:9">
      <c r="A150" s="12" t="s">
        <v>170</v>
      </c>
      <c r="B150" s="13" t="s">
        <v>879</v>
      </c>
      <c r="C150" s="13" t="s">
        <v>147</v>
      </c>
      <c r="D150" s="97">
        <v>2.6</v>
      </c>
      <c r="E150" s="13" t="s">
        <v>23</v>
      </c>
      <c r="F150" s="13"/>
      <c r="G150" s="14">
        <f t="shared" si="4"/>
        <v>0</v>
      </c>
      <c r="H150" s="22"/>
      <c r="I150" s="25"/>
    </row>
    <row r="151" spans="1:9" s="128" customFormat="1">
      <c r="A151" s="99" t="s">
        <v>1458</v>
      </c>
      <c r="B151" s="97" t="s">
        <v>1456</v>
      </c>
      <c r="C151" s="97" t="s">
        <v>147</v>
      </c>
      <c r="D151" s="97">
        <v>2.6</v>
      </c>
      <c r="E151" s="97" t="s">
        <v>23</v>
      </c>
      <c r="F151" s="97"/>
      <c r="G151" s="100">
        <f t="shared" si="4"/>
        <v>0</v>
      </c>
      <c r="H151" s="22"/>
    </row>
    <row r="152" spans="1:9" s="128" customFormat="1">
      <c r="A152" s="99" t="s">
        <v>1459</v>
      </c>
      <c r="B152" s="97" t="s">
        <v>1457</v>
      </c>
      <c r="C152" s="97" t="s">
        <v>147</v>
      </c>
      <c r="D152" s="97">
        <v>2.6</v>
      </c>
      <c r="E152" s="97" t="s">
        <v>23</v>
      </c>
      <c r="F152" s="97"/>
      <c r="G152" s="100">
        <f t="shared" si="4"/>
        <v>0</v>
      </c>
      <c r="H152" s="22"/>
    </row>
    <row r="153" spans="1:9">
      <c r="A153" s="12" t="s">
        <v>171</v>
      </c>
      <c r="B153" s="13" t="s">
        <v>1094</v>
      </c>
      <c r="C153" s="13" t="s">
        <v>147</v>
      </c>
      <c r="D153" s="97">
        <v>2.6</v>
      </c>
      <c r="E153" s="13" t="s">
        <v>23</v>
      </c>
      <c r="F153" s="13"/>
      <c r="G153" s="14">
        <f t="shared" si="4"/>
        <v>0</v>
      </c>
      <c r="H153" s="22"/>
      <c r="I153" s="25"/>
    </row>
    <row r="154" spans="1:9">
      <c r="A154" s="12" t="s">
        <v>172</v>
      </c>
      <c r="B154" s="13" t="s">
        <v>1095</v>
      </c>
      <c r="C154" s="13" t="s">
        <v>147</v>
      </c>
      <c r="D154" s="97">
        <v>2.6</v>
      </c>
      <c r="E154" s="13" t="s">
        <v>23</v>
      </c>
      <c r="F154" s="13"/>
      <c r="G154" s="14">
        <f t="shared" si="4"/>
        <v>0</v>
      </c>
      <c r="H154" s="22"/>
      <c r="I154" s="25"/>
    </row>
    <row r="155" spans="1:9">
      <c r="A155" s="12" t="s">
        <v>173</v>
      </c>
      <c r="B155" s="13" t="s">
        <v>880</v>
      </c>
      <c r="C155" s="13" t="s">
        <v>147</v>
      </c>
      <c r="D155" s="97">
        <v>2.6</v>
      </c>
      <c r="E155" s="13" t="s">
        <v>23</v>
      </c>
      <c r="F155" s="13"/>
      <c r="G155" s="14">
        <f t="shared" si="4"/>
        <v>0</v>
      </c>
      <c r="H155" s="22"/>
      <c r="I155" s="25"/>
    </row>
    <row r="156" spans="1:9">
      <c r="A156" s="12" t="s">
        <v>174</v>
      </c>
      <c r="B156" s="13" t="s">
        <v>881</v>
      </c>
      <c r="C156" s="13" t="s">
        <v>147</v>
      </c>
      <c r="D156" s="97">
        <v>2.6</v>
      </c>
      <c r="E156" s="13" t="s">
        <v>23</v>
      </c>
      <c r="F156" s="13"/>
      <c r="G156" s="14">
        <f t="shared" si="4"/>
        <v>0</v>
      </c>
      <c r="H156" s="22"/>
      <c r="I156" s="25"/>
    </row>
    <row r="157" spans="1:9">
      <c r="A157" s="12" t="s">
        <v>175</v>
      </c>
      <c r="B157" s="13" t="s">
        <v>882</v>
      </c>
      <c r="C157" s="13" t="s">
        <v>147</v>
      </c>
      <c r="D157" s="97">
        <v>2.6</v>
      </c>
      <c r="E157" s="13" t="s">
        <v>23</v>
      </c>
      <c r="F157" s="13"/>
      <c r="G157" s="14">
        <f t="shared" si="4"/>
        <v>0</v>
      </c>
      <c r="H157" s="22"/>
      <c r="I157" s="25"/>
    </row>
    <row r="158" spans="1:9">
      <c r="A158" s="12" t="s">
        <v>176</v>
      </c>
      <c r="B158" s="13" t="s">
        <v>1096</v>
      </c>
      <c r="C158" s="13" t="s">
        <v>147</v>
      </c>
      <c r="D158" s="97">
        <v>2.6</v>
      </c>
      <c r="E158" s="13" t="s">
        <v>23</v>
      </c>
      <c r="F158" s="13"/>
      <c r="G158" s="14">
        <f t="shared" si="4"/>
        <v>0</v>
      </c>
      <c r="H158" s="22"/>
      <c r="I158" s="25"/>
    </row>
    <row r="159" spans="1:9">
      <c r="A159" s="12" t="s">
        <v>177</v>
      </c>
      <c r="B159" s="13" t="s">
        <v>883</v>
      </c>
      <c r="C159" s="13" t="s">
        <v>147</v>
      </c>
      <c r="D159" s="97">
        <v>2.6</v>
      </c>
      <c r="E159" s="13" t="s">
        <v>23</v>
      </c>
      <c r="F159" s="13"/>
      <c r="G159" s="14">
        <f t="shared" si="4"/>
        <v>0</v>
      </c>
      <c r="H159" s="22"/>
      <c r="I159" s="25"/>
    </row>
    <row r="160" spans="1:9">
      <c r="A160" s="12" t="s">
        <v>178</v>
      </c>
      <c r="B160" s="13" t="s">
        <v>1097</v>
      </c>
      <c r="C160" s="13" t="s">
        <v>147</v>
      </c>
      <c r="D160" s="97">
        <v>2.6</v>
      </c>
      <c r="E160" s="13" t="s">
        <v>23</v>
      </c>
      <c r="F160" s="13"/>
      <c r="G160" s="14">
        <f t="shared" si="4"/>
        <v>0</v>
      </c>
      <c r="H160" s="22"/>
      <c r="I160" s="25"/>
    </row>
    <row r="161" spans="1:9">
      <c r="A161" s="12" t="s">
        <v>179</v>
      </c>
      <c r="B161" s="13" t="s">
        <v>1098</v>
      </c>
      <c r="C161" s="13" t="s">
        <v>147</v>
      </c>
      <c r="D161" s="97">
        <v>2.6</v>
      </c>
      <c r="E161" s="13" t="s">
        <v>23</v>
      </c>
      <c r="F161" s="13"/>
      <c r="G161" s="14">
        <f t="shared" si="4"/>
        <v>0</v>
      </c>
      <c r="H161" s="22"/>
      <c r="I161" s="25"/>
    </row>
    <row r="162" spans="1:9">
      <c r="A162" s="12" t="s">
        <v>180</v>
      </c>
      <c r="B162" s="13" t="s">
        <v>1099</v>
      </c>
      <c r="C162" s="13" t="s">
        <v>147</v>
      </c>
      <c r="D162" s="97">
        <v>2.6</v>
      </c>
      <c r="E162" s="13" t="s">
        <v>23</v>
      </c>
      <c r="F162" s="13"/>
      <c r="G162" s="14">
        <f t="shared" si="4"/>
        <v>0</v>
      </c>
      <c r="H162" s="22"/>
      <c r="I162" s="25"/>
    </row>
    <row r="163" spans="1:9">
      <c r="A163" s="12" t="s">
        <v>181</v>
      </c>
      <c r="B163" s="13" t="s">
        <v>884</v>
      </c>
      <c r="C163" s="13" t="s">
        <v>26</v>
      </c>
      <c r="D163" s="104">
        <v>2.8</v>
      </c>
      <c r="E163" s="13" t="s">
        <v>23</v>
      </c>
      <c r="F163" s="13"/>
      <c r="G163" s="14">
        <f t="shared" si="4"/>
        <v>0</v>
      </c>
      <c r="H163" s="22"/>
      <c r="I163" s="25"/>
    </row>
    <row r="164" spans="1:9">
      <c r="A164" s="12" t="s">
        <v>182</v>
      </c>
      <c r="B164" s="13" t="s">
        <v>1100</v>
      </c>
      <c r="C164" s="13" t="s">
        <v>28</v>
      </c>
      <c r="D164" s="104">
        <v>2.8</v>
      </c>
      <c r="E164" s="13" t="s">
        <v>23</v>
      </c>
      <c r="F164" s="13"/>
      <c r="G164" s="14">
        <f t="shared" si="4"/>
        <v>0</v>
      </c>
      <c r="H164" s="22"/>
      <c r="I164" s="25"/>
    </row>
    <row r="165" spans="1:9">
      <c r="A165" s="12" t="s">
        <v>183</v>
      </c>
      <c r="B165" s="13" t="s">
        <v>1102</v>
      </c>
      <c r="C165" s="13" t="s">
        <v>28</v>
      </c>
      <c r="D165" s="104">
        <v>2.8</v>
      </c>
      <c r="E165" s="13" t="s">
        <v>23</v>
      </c>
      <c r="F165" s="13"/>
      <c r="G165" s="14">
        <f t="shared" si="4"/>
        <v>0</v>
      </c>
      <c r="H165" s="22"/>
      <c r="I165" s="25"/>
    </row>
    <row r="166" spans="1:9">
      <c r="A166" s="12" t="s">
        <v>184</v>
      </c>
      <c r="B166" s="13" t="s">
        <v>885</v>
      </c>
      <c r="C166" s="13" t="s">
        <v>28</v>
      </c>
      <c r="D166" s="104">
        <v>2.8</v>
      </c>
      <c r="E166" s="13" t="s">
        <v>23</v>
      </c>
      <c r="F166" s="13"/>
      <c r="G166" s="14">
        <f t="shared" si="4"/>
        <v>0</v>
      </c>
      <c r="H166" s="22"/>
      <c r="I166" s="25"/>
    </row>
    <row r="167" spans="1:9">
      <c r="A167" s="12" t="s">
        <v>185</v>
      </c>
      <c r="B167" s="13" t="s">
        <v>886</v>
      </c>
      <c r="C167" s="13" t="s">
        <v>28</v>
      </c>
      <c r="D167" s="104">
        <v>2.8</v>
      </c>
      <c r="E167" s="13" t="s">
        <v>23</v>
      </c>
      <c r="F167" s="13"/>
      <c r="G167" s="14">
        <f t="shared" si="4"/>
        <v>0</v>
      </c>
      <c r="H167" s="22"/>
      <c r="I167" s="25"/>
    </row>
    <row r="168" spans="1:9">
      <c r="A168" s="12" t="s">
        <v>186</v>
      </c>
      <c r="B168" s="13" t="s">
        <v>1104</v>
      </c>
      <c r="C168" s="13" t="s">
        <v>28</v>
      </c>
      <c r="D168" s="104">
        <v>2.8</v>
      </c>
      <c r="E168" s="13" t="s">
        <v>23</v>
      </c>
      <c r="F168" s="13"/>
      <c r="G168" s="14">
        <f t="shared" si="4"/>
        <v>0</v>
      </c>
      <c r="H168" s="22"/>
      <c r="I168" s="25"/>
    </row>
    <row r="169" spans="1:9">
      <c r="A169" s="12" t="s">
        <v>187</v>
      </c>
      <c r="B169" s="13" t="s">
        <v>1105</v>
      </c>
      <c r="C169" s="13" t="s">
        <v>28</v>
      </c>
      <c r="D169" s="104">
        <v>2.8</v>
      </c>
      <c r="E169" s="13" t="s">
        <v>23</v>
      </c>
      <c r="F169" s="13"/>
      <c r="G169" s="14">
        <f t="shared" si="4"/>
        <v>0</v>
      </c>
      <c r="H169" s="22"/>
      <c r="I169" s="25"/>
    </row>
    <row r="170" spans="1:9">
      <c r="A170" s="12" t="s">
        <v>188</v>
      </c>
      <c r="B170" s="13" t="s">
        <v>1106</v>
      </c>
      <c r="C170" s="13" t="s">
        <v>28</v>
      </c>
      <c r="D170" s="104">
        <v>2.8</v>
      </c>
      <c r="E170" s="13" t="s">
        <v>23</v>
      </c>
      <c r="F170" s="13"/>
      <c r="G170" s="14">
        <f t="shared" si="4"/>
        <v>0</v>
      </c>
      <c r="H170" s="22"/>
      <c r="I170" s="25"/>
    </row>
    <row r="171" spans="1:9">
      <c r="A171" s="12" t="s">
        <v>189</v>
      </c>
      <c r="B171" s="13" t="s">
        <v>1107</v>
      </c>
      <c r="C171" s="13" t="s">
        <v>28</v>
      </c>
      <c r="D171" s="104">
        <v>2.8</v>
      </c>
      <c r="E171" s="13" t="s">
        <v>23</v>
      </c>
      <c r="F171" s="13"/>
      <c r="G171" s="14">
        <f t="shared" si="4"/>
        <v>0</v>
      </c>
      <c r="H171" s="22"/>
      <c r="I171" s="25"/>
    </row>
    <row r="172" spans="1:9">
      <c r="A172" s="12" t="s">
        <v>190</v>
      </c>
      <c r="B172" s="13" t="s">
        <v>1043</v>
      </c>
      <c r="C172" s="13" t="s">
        <v>26</v>
      </c>
      <c r="D172" s="104">
        <v>2.8</v>
      </c>
      <c r="E172" s="13" t="s">
        <v>23</v>
      </c>
      <c r="F172" s="13"/>
      <c r="G172" s="14">
        <f t="shared" si="4"/>
        <v>0</v>
      </c>
      <c r="H172" s="22"/>
      <c r="I172" s="25"/>
    </row>
    <row r="173" spans="1:9">
      <c r="A173" s="12" t="s">
        <v>191</v>
      </c>
      <c r="B173" s="13" t="s">
        <v>1108</v>
      </c>
      <c r="C173" s="13" t="s">
        <v>28</v>
      </c>
      <c r="D173" s="104">
        <v>2.8</v>
      </c>
      <c r="E173" s="13" t="s">
        <v>23</v>
      </c>
      <c r="F173" s="13"/>
      <c r="G173" s="14">
        <f t="shared" si="4"/>
        <v>0</v>
      </c>
      <c r="H173" s="22"/>
      <c r="I173" s="25"/>
    </row>
    <row r="174" spans="1:9">
      <c r="A174" s="12" t="s">
        <v>192</v>
      </c>
      <c r="B174" s="13" t="s">
        <v>1109</v>
      </c>
      <c r="C174" s="13" t="s">
        <v>28</v>
      </c>
      <c r="D174" s="104">
        <v>2.8</v>
      </c>
      <c r="E174" s="13" t="s">
        <v>23</v>
      </c>
      <c r="F174" s="13"/>
      <c r="G174" s="14">
        <f t="shared" si="4"/>
        <v>0</v>
      </c>
      <c r="H174" s="22"/>
      <c r="I174" s="25"/>
    </row>
    <row r="175" spans="1:9">
      <c r="A175" s="12" t="s">
        <v>193</v>
      </c>
      <c r="B175" s="13" t="s">
        <v>1110</v>
      </c>
      <c r="C175" s="13" t="s">
        <v>26</v>
      </c>
      <c r="D175" s="97">
        <v>3</v>
      </c>
      <c r="E175" s="13" t="s">
        <v>23</v>
      </c>
      <c r="F175" s="13"/>
      <c r="G175" s="14">
        <f t="shared" si="4"/>
        <v>0</v>
      </c>
      <c r="H175" s="22"/>
      <c r="I175" s="25"/>
    </row>
    <row r="176" spans="1:9">
      <c r="A176" s="12" t="s">
        <v>194</v>
      </c>
      <c r="B176" s="13" t="s">
        <v>887</v>
      </c>
      <c r="C176" s="13" t="s">
        <v>57</v>
      </c>
      <c r="D176" s="104">
        <v>2.8</v>
      </c>
      <c r="E176" s="13" t="s">
        <v>23</v>
      </c>
      <c r="F176" s="13"/>
      <c r="G176" s="14">
        <f t="shared" si="4"/>
        <v>0</v>
      </c>
      <c r="H176" s="22"/>
      <c r="I176" s="25"/>
    </row>
    <row r="177" spans="1:9">
      <c r="A177" s="12" t="s">
        <v>195</v>
      </c>
      <c r="B177" s="13" t="s">
        <v>1044</v>
      </c>
      <c r="C177" s="13" t="s">
        <v>26</v>
      </c>
      <c r="D177" s="104">
        <v>2.8</v>
      </c>
      <c r="E177" s="13" t="s">
        <v>23</v>
      </c>
      <c r="F177" s="13"/>
      <c r="G177" s="14">
        <f t="shared" si="4"/>
        <v>0</v>
      </c>
      <c r="H177" s="22"/>
      <c r="I177" s="25"/>
    </row>
    <row r="178" spans="1:9">
      <c r="A178" s="12" t="s">
        <v>196</v>
      </c>
      <c r="B178" s="13" t="s">
        <v>1111</v>
      </c>
      <c r="C178" s="13" t="s">
        <v>26</v>
      </c>
      <c r="D178" s="104">
        <v>3.5</v>
      </c>
      <c r="E178" s="13" t="s">
        <v>23</v>
      </c>
      <c r="F178" s="13"/>
      <c r="G178" s="14">
        <f t="shared" ref="G178:G191" si="5">D178*F178</f>
        <v>0</v>
      </c>
      <c r="H178" s="22"/>
      <c r="I178" s="25"/>
    </row>
    <row r="179" spans="1:9">
      <c r="A179" s="12" t="s">
        <v>197</v>
      </c>
      <c r="B179" s="13" t="s">
        <v>1112</v>
      </c>
      <c r="C179" s="13" t="s">
        <v>26</v>
      </c>
      <c r="D179" s="104">
        <v>2.8</v>
      </c>
      <c r="E179" s="13" t="s">
        <v>23</v>
      </c>
      <c r="F179" s="13"/>
      <c r="G179" s="14">
        <f t="shared" si="5"/>
        <v>0</v>
      </c>
      <c r="H179" s="22"/>
      <c r="I179" s="25"/>
    </row>
    <row r="180" spans="1:9">
      <c r="A180" s="12" t="s">
        <v>198</v>
      </c>
      <c r="B180" s="13" t="s">
        <v>888</v>
      </c>
      <c r="C180" s="13" t="s">
        <v>57</v>
      </c>
      <c r="D180" s="104">
        <v>3.5</v>
      </c>
      <c r="E180" s="13" t="s">
        <v>199</v>
      </c>
      <c r="F180" s="13"/>
      <c r="G180" s="14">
        <f t="shared" si="5"/>
        <v>0</v>
      </c>
      <c r="H180" s="22"/>
      <c r="I180" s="25"/>
    </row>
    <row r="181" spans="1:9">
      <c r="A181" s="12" t="s">
        <v>200</v>
      </c>
      <c r="B181" s="13" t="s">
        <v>1113</v>
      </c>
      <c r="C181" s="13" t="s">
        <v>22</v>
      </c>
      <c r="D181" s="97">
        <v>3.2</v>
      </c>
      <c r="E181" s="13" t="s">
        <v>23</v>
      </c>
      <c r="F181" s="13"/>
      <c r="G181" s="14">
        <f t="shared" si="5"/>
        <v>0</v>
      </c>
      <c r="H181" s="22"/>
      <c r="I181" s="25"/>
    </row>
    <row r="182" spans="1:9">
      <c r="A182" s="12" t="s">
        <v>201</v>
      </c>
      <c r="B182" s="13" t="s">
        <v>1114</v>
      </c>
      <c r="C182" s="13" t="s">
        <v>22</v>
      </c>
      <c r="D182" s="97">
        <v>3.2</v>
      </c>
      <c r="E182" s="13" t="s">
        <v>23</v>
      </c>
      <c r="F182" s="13"/>
      <c r="G182" s="14">
        <f t="shared" si="5"/>
        <v>0</v>
      </c>
      <c r="H182" s="22"/>
      <c r="I182" s="25"/>
    </row>
    <row r="183" spans="1:9">
      <c r="A183" s="12" t="s">
        <v>202</v>
      </c>
      <c r="B183" s="13" t="s">
        <v>1115</v>
      </c>
      <c r="C183" s="13" t="s">
        <v>22</v>
      </c>
      <c r="D183" s="97">
        <v>3.5</v>
      </c>
      <c r="E183" s="13" t="s">
        <v>199</v>
      </c>
      <c r="F183" s="13"/>
      <c r="G183" s="14">
        <f t="shared" si="5"/>
        <v>0</v>
      </c>
      <c r="H183" s="22"/>
      <c r="I183" s="25"/>
    </row>
    <row r="184" spans="1:9">
      <c r="A184" s="12" t="s">
        <v>203</v>
      </c>
      <c r="B184" s="13" t="s">
        <v>1116</v>
      </c>
      <c r="C184" s="13" t="s">
        <v>57</v>
      </c>
      <c r="D184" s="97">
        <v>3.5</v>
      </c>
      <c r="E184" s="13" t="s">
        <v>23</v>
      </c>
      <c r="F184" s="13"/>
      <c r="G184" s="14">
        <f t="shared" si="5"/>
        <v>0</v>
      </c>
      <c r="H184" s="22"/>
      <c r="I184" s="25"/>
    </row>
    <row r="185" spans="1:9">
      <c r="A185" s="12" t="s">
        <v>204</v>
      </c>
      <c r="B185" s="13" t="s">
        <v>1117</v>
      </c>
      <c r="C185" s="13" t="s">
        <v>57</v>
      </c>
      <c r="D185" s="97">
        <v>3.5</v>
      </c>
      <c r="E185" s="13" t="s">
        <v>23</v>
      </c>
      <c r="F185" s="13"/>
      <c r="G185" s="14">
        <f t="shared" si="5"/>
        <v>0</v>
      </c>
      <c r="H185" s="22"/>
      <c r="I185" s="25"/>
    </row>
    <row r="186" spans="1:9">
      <c r="A186" s="12" t="s">
        <v>205</v>
      </c>
      <c r="B186" s="13" t="s">
        <v>1123</v>
      </c>
      <c r="C186" s="13" t="s">
        <v>26</v>
      </c>
      <c r="D186" s="97">
        <v>3.5</v>
      </c>
      <c r="E186" s="13" t="s">
        <v>23</v>
      </c>
      <c r="F186" s="13"/>
      <c r="G186" s="14">
        <f t="shared" si="5"/>
        <v>0</v>
      </c>
      <c r="H186" s="22"/>
      <c r="I186" s="25"/>
    </row>
    <row r="187" spans="1:9">
      <c r="A187" s="12" t="s">
        <v>206</v>
      </c>
      <c r="B187" s="13" t="s">
        <v>1118</v>
      </c>
      <c r="C187" s="13" t="s">
        <v>26</v>
      </c>
      <c r="D187" s="97">
        <v>3.5</v>
      </c>
      <c r="E187" s="13" t="s">
        <v>23</v>
      </c>
      <c r="F187" s="13"/>
      <c r="G187" s="14">
        <f t="shared" si="5"/>
        <v>0</v>
      </c>
      <c r="H187" s="22"/>
      <c r="I187" s="25"/>
    </row>
    <row r="188" spans="1:9">
      <c r="A188" s="12" t="s">
        <v>207</v>
      </c>
      <c r="B188" s="13" t="s">
        <v>1124</v>
      </c>
      <c r="C188" s="13" t="s">
        <v>57</v>
      </c>
      <c r="D188" s="97">
        <v>3.5</v>
      </c>
      <c r="E188" s="13" t="s">
        <v>23</v>
      </c>
      <c r="F188" s="13"/>
      <c r="G188" s="14">
        <f t="shared" si="5"/>
        <v>0</v>
      </c>
      <c r="H188" s="22"/>
      <c r="I188" s="25"/>
    </row>
    <row r="189" spans="1:9">
      <c r="A189" s="12" t="s">
        <v>208</v>
      </c>
      <c r="B189" s="13" t="s">
        <v>1119</v>
      </c>
      <c r="C189" s="13" t="s">
        <v>26</v>
      </c>
      <c r="D189" s="97">
        <v>3.5</v>
      </c>
      <c r="E189" s="13" t="s">
        <v>23</v>
      </c>
      <c r="F189" s="13"/>
      <c r="G189" s="14">
        <f t="shared" si="5"/>
        <v>0</v>
      </c>
      <c r="H189" s="22"/>
      <c r="I189" s="25"/>
    </row>
    <row r="190" spans="1:9">
      <c r="A190" s="12" t="s">
        <v>209</v>
      </c>
      <c r="B190" s="13" t="s">
        <v>1125</v>
      </c>
      <c r="C190" s="13" t="s">
        <v>57</v>
      </c>
      <c r="D190" s="97">
        <v>3.5</v>
      </c>
      <c r="E190" s="13" t="s">
        <v>23</v>
      </c>
      <c r="F190" s="13"/>
      <c r="G190" s="14">
        <f t="shared" si="5"/>
        <v>0</v>
      </c>
      <c r="H190" s="22"/>
      <c r="I190" s="25"/>
    </row>
    <row r="191" spans="1:9">
      <c r="A191" s="12" t="s">
        <v>210</v>
      </c>
      <c r="B191" s="13" t="s">
        <v>1126</v>
      </c>
      <c r="C191" s="13" t="s">
        <v>57</v>
      </c>
      <c r="D191" s="104">
        <v>2.8</v>
      </c>
      <c r="E191" s="13" t="s">
        <v>199</v>
      </c>
      <c r="F191" s="13"/>
      <c r="G191" s="14">
        <f t="shared" si="5"/>
        <v>0</v>
      </c>
      <c r="H191" s="22"/>
      <c r="I191" s="25"/>
    </row>
    <row r="192" spans="1:9">
      <c r="A192" s="163" t="s">
        <v>1045</v>
      </c>
      <c r="B192" s="164"/>
      <c r="C192" s="164"/>
      <c r="D192" s="164"/>
      <c r="E192" s="164"/>
      <c r="F192" s="164"/>
      <c r="G192" s="165"/>
      <c r="H192" s="22"/>
      <c r="I192" s="25"/>
    </row>
    <row r="193" spans="1:9">
      <c r="A193" s="12" t="s">
        <v>211</v>
      </c>
      <c r="B193" s="13" t="s">
        <v>889</v>
      </c>
      <c r="C193" s="13" t="s">
        <v>57</v>
      </c>
      <c r="D193" s="104">
        <v>2.8</v>
      </c>
      <c r="E193" s="13" t="s">
        <v>23</v>
      </c>
      <c r="F193" s="13"/>
      <c r="G193" s="14">
        <f t="shared" ref="G193:G201" si="6">D193*F193</f>
        <v>0</v>
      </c>
      <c r="H193" s="22"/>
      <c r="I193" s="25"/>
    </row>
    <row r="194" spans="1:9">
      <c r="A194" s="12" t="s">
        <v>212</v>
      </c>
      <c r="B194" s="13" t="s">
        <v>890</v>
      </c>
      <c r="C194" s="13" t="s">
        <v>57</v>
      </c>
      <c r="D194" s="104">
        <v>2.8</v>
      </c>
      <c r="E194" s="13" t="s">
        <v>23</v>
      </c>
      <c r="F194" s="13"/>
      <c r="G194" s="14">
        <f t="shared" si="6"/>
        <v>0</v>
      </c>
      <c r="H194" s="22"/>
      <c r="I194" s="25"/>
    </row>
    <row r="195" spans="1:9">
      <c r="A195" s="12" t="s">
        <v>213</v>
      </c>
      <c r="B195" s="13" t="s">
        <v>891</v>
      </c>
      <c r="C195" s="13" t="s">
        <v>60</v>
      </c>
      <c r="D195" s="104">
        <v>2.8</v>
      </c>
      <c r="E195" s="13" t="s">
        <v>23</v>
      </c>
      <c r="F195" s="13"/>
      <c r="G195" s="14">
        <f t="shared" si="6"/>
        <v>0</v>
      </c>
      <c r="H195" s="22"/>
      <c r="I195" s="25"/>
    </row>
    <row r="196" spans="1:9">
      <c r="A196" s="12" t="s">
        <v>214</v>
      </c>
      <c r="B196" s="13" t="s">
        <v>1127</v>
      </c>
      <c r="C196" s="13" t="s">
        <v>57</v>
      </c>
      <c r="D196" s="104">
        <v>2.8</v>
      </c>
      <c r="E196" s="13" t="s">
        <v>23</v>
      </c>
      <c r="F196" s="13"/>
      <c r="G196" s="14">
        <f t="shared" si="6"/>
        <v>0</v>
      </c>
      <c r="H196" s="22"/>
      <c r="I196" s="25"/>
    </row>
    <row r="197" spans="1:9">
      <c r="A197" s="12" t="s">
        <v>215</v>
      </c>
      <c r="B197" s="13" t="s">
        <v>1128</v>
      </c>
      <c r="C197" s="13" t="s">
        <v>26</v>
      </c>
      <c r="D197" s="104">
        <v>2.8</v>
      </c>
      <c r="E197" s="13" t="s">
        <v>23</v>
      </c>
      <c r="F197" s="13"/>
      <c r="G197" s="14">
        <f t="shared" si="6"/>
        <v>0</v>
      </c>
      <c r="H197" s="22"/>
      <c r="I197" s="25"/>
    </row>
    <row r="198" spans="1:9">
      <c r="A198" s="12" t="s">
        <v>216</v>
      </c>
      <c r="B198" s="13" t="s">
        <v>1129</v>
      </c>
      <c r="C198" s="13" t="s">
        <v>217</v>
      </c>
      <c r="D198" s="104">
        <v>2.8</v>
      </c>
      <c r="E198" s="13" t="s">
        <v>23</v>
      </c>
      <c r="F198" s="13"/>
      <c r="G198" s="14">
        <f t="shared" si="6"/>
        <v>0</v>
      </c>
      <c r="H198" s="22"/>
      <c r="I198" s="25"/>
    </row>
    <row r="199" spans="1:9" s="114" customFormat="1">
      <c r="A199" s="12" t="s">
        <v>853</v>
      </c>
      <c r="B199" s="13" t="s">
        <v>892</v>
      </c>
      <c r="C199" s="13" t="s">
        <v>147</v>
      </c>
      <c r="D199" s="104">
        <v>2.8</v>
      </c>
      <c r="E199" s="13" t="s">
        <v>23</v>
      </c>
      <c r="F199" s="13"/>
      <c r="G199" s="14">
        <f t="shared" si="6"/>
        <v>0</v>
      </c>
      <c r="H199" s="22"/>
    </row>
    <row r="200" spans="1:9">
      <c r="A200" s="12" t="s">
        <v>218</v>
      </c>
      <c r="B200" s="13" t="s">
        <v>1434</v>
      </c>
      <c r="C200" s="13" t="s">
        <v>217</v>
      </c>
      <c r="D200" s="104">
        <v>2.8</v>
      </c>
      <c r="E200" s="13" t="s">
        <v>23</v>
      </c>
      <c r="F200" s="13"/>
      <c r="G200" s="14">
        <f t="shared" si="6"/>
        <v>0</v>
      </c>
      <c r="H200" s="22"/>
      <c r="I200" s="25"/>
    </row>
    <row r="201" spans="1:9">
      <c r="A201" s="12" t="s">
        <v>219</v>
      </c>
      <c r="B201" s="13" t="s">
        <v>1435</v>
      </c>
      <c r="C201" s="13" t="s">
        <v>217</v>
      </c>
      <c r="D201" s="104">
        <v>2.8</v>
      </c>
      <c r="E201" s="13" t="s">
        <v>23</v>
      </c>
      <c r="F201" s="13"/>
      <c r="G201" s="14">
        <f t="shared" si="6"/>
        <v>0</v>
      </c>
      <c r="H201" s="22"/>
      <c r="I201" s="25"/>
    </row>
    <row r="202" spans="1:9">
      <c r="A202" s="163" t="s">
        <v>1554</v>
      </c>
      <c r="B202" s="164"/>
      <c r="C202" s="164"/>
      <c r="D202" s="164"/>
      <c r="E202" s="164"/>
      <c r="F202" s="164"/>
      <c r="G202" s="165"/>
      <c r="H202" s="22"/>
      <c r="I202" s="25"/>
    </row>
    <row r="203" spans="1:9">
      <c r="A203" s="12" t="s">
        <v>220</v>
      </c>
      <c r="B203" s="13" t="s">
        <v>1130</v>
      </c>
      <c r="C203" s="13" t="s">
        <v>221</v>
      </c>
      <c r="D203" s="97">
        <v>7.2</v>
      </c>
      <c r="E203" s="13" t="s">
        <v>23</v>
      </c>
      <c r="F203" s="13"/>
      <c r="G203" s="14">
        <f t="shared" ref="G203:G214" si="7">D203*F203</f>
        <v>0</v>
      </c>
      <c r="H203" s="22">
        <v>20</v>
      </c>
      <c r="I203" s="25"/>
    </row>
    <row r="204" spans="1:9">
      <c r="A204" s="12" t="s">
        <v>222</v>
      </c>
      <c r="B204" s="13" t="s">
        <v>1156</v>
      </c>
      <c r="C204" s="13" t="s">
        <v>221</v>
      </c>
      <c r="D204" s="97">
        <v>7.2</v>
      </c>
      <c r="E204" s="13" t="s">
        <v>23</v>
      </c>
      <c r="F204" s="13"/>
      <c r="G204" s="14">
        <f t="shared" si="7"/>
        <v>0</v>
      </c>
      <c r="H204" s="22">
        <v>20</v>
      </c>
      <c r="I204" s="25"/>
    </row>
    <row r="205" spans="1:9">
      <c r="A205" s="12" t="s">
        <v>223</v>
      </c>
      <c r="B205" s="13" t="s">
        <v>1157</v>
      </c>
      <c r="C205" s="13" t="s">
        <v>221</v>
      </c>
      <c r="D205" s="97">
        <v>7.2</v>
      </c>
      <c r="E205" s="13" t="s">
        <v>23</v>
      </c>
      <c r="F205" s="13"/>
      <c r="G205" s="14">
        <f t="shared" si="7"/>
        <v>0</v>
      </c>
      <c r="H205" s="22">
        <v>20</v>
      </c>
      <c r="I205" s="25"/>
    </row>
    <row r="206" spans="1:9">
      <c r="A206" s="12" t="s">
        <v>224</v>
      </c>
      <c r="B206" s="13" t="s">
        <v>1158</v>
      </c>
      <c r="C206" s="13" t="s">
        <v>221</v>
      </c>
      <c r="D206" s="97">
        <v>7.2</v>
      </c>
      <c r="E206" s="13" t="s">
        <v>23</v>
      </c>
      <c r="F206" s="13"/>
      <c r="G206" s="14">
        <f t="shared" si="7"/>
        <v>0</v>
      </c>
      <c r="H206" s="22">
        <v>20</v>
      </c>
      <c r="I206" s="25"/>
    </row>
    <row r="207" spans="1:9">
      <c r="A207" s="12" t="s">
        <v>225</v>
      </c>
      <c r="B207" s="13" t="s">
        <v>1159</v>
      </c>
      <c r="C207" s="13" t="s">
        <v>221</v>
      </c>
      <c r="D207" s="97">
        <v>7.2</v>
      </c>
      <c r="E207" s="13" t="s">
        <v>23</v>
      </c>
      <c r="F207" s="13"/>
      <c r="G207" s="14">
        <f t="shared" si="7"/>
        <v>0</v>
      </c>
      <c r="H207" s="22">
        <v>20</v>
      </c>
      <c r="I207" s="25"/>
    </row>
    <row r="208" spans="1:9">
      <c r="A208" s="12" t="s">
        <v>226</v>
      </c>
      <c r="B208" s="13" t="s">
        <v>1131</v>
      </c>
      <c r="C208" s="13" t="s">
        <v>221</v>
      </c>
      <c r="D208" s="97">
        <v>7.2</v>
      </c>
      <c r="E208" s="13" t="s">
        <v>23</v>
      </c>
      <c r="F208" s="13"/>
      <c r="G208" s="14">
        <f t="shared" si="7"/>
        <v>0</v>
      </c>
      <c r="H208" s="22">
        <v>20</v>
      </c>
      <c r="I208" s="25"/>
    </row>
    <row r="209" spans="1:9">
      <c r="A209" s="12" t="s">
        <v>227</v>
      </c>
      <c r="B209" s="13" t="s">
        <v>1160</v>
      </c>
      <c r="C209" s="13" t="s">
        <v>221</v>
      </c>
      <c r="D209" s="97">
        <v>7.2</v>
      </c>
      <c r="E209" s="13" t="s">
        <v>23</v>
      </c>
      <c r="F209" s="13"/>
      <c r="G209" s="14">
        <f t="shared" si="7"/>
        <v>0</v>
      </c>
      <c r="H209" s="22">
        <v>20</v>
      </c>
      <c r="I209" s="25"/>
    </row>
    <row r="210" spans="1:9">
      <c r="A210" s="12" t="s">
        <v>228</v>
      </c>
      <c r="B210" s="13" t="s">
        <v>1161</v>
      </c>
      <c r="C210" s="13" t="s">
        <v>221</v>
      </c>
      <c r="D210" s="97">
        <v>7.2</v>
      </c>
      <c r="E210" s="13" t="s">
        <v>23</v>
      </c>
      <c r="F210" s="13"/>
      <c r="G210" s="14">
        <f t="shared" si="7"/>
        <v>0</v>
      </c>
      <c r="H210" s="22">
        <v>20</v>
      </c>
      <c r="I210" s="25"/>
    </row>
    <row r="211" spans="1:9">
      <c r="A211" s="12" t="s">
        <v>229</v>
      </c>
      <c r="B211" s="13" t="s">
        <v>1162</v>
      </c>
      <c r="C211" s="13" t="s">
        <v>221</v>
      </c>
      <c r="D211" s="97">
        <v>7.2</v>
      </c>
      <c r="E211" s="13" t="s">
        <v>23</v>
      </c>
      <c r="F211" s="13"/>
      <c r="G211" s="14">
        <f t="shared" si="7"/>
        <v>0</v>
      </c>
      <c r="H211" s="22">
        <v>20</v>
      </c>
      <c r="I211" s="25"/>
    </row>
    <row r="212" spans="1:9">
      <c r="A212" s="12" t="s">
        <v>230</v>
      </c>
      <c r="B212" s="13" t="s">
        <v>1163</v>
      </c>
      <c r="C212" s="13" t="s">
        <v>221</v>
      </c>
      <c r="D212" s="97">
        <v>7.2</v>
      </c>
      <c r="E212" s="13" t="s">
        <v>23</v>
      </c>
      <c r="F212" s="13"/>
      <c r="G212" s="14">
        <f t="shared" si="7"/>
        <v>0</v>
      </c>
      <c r="H212" s="22">
        <v>20</v>
      </c>
      <c r="I212" s="25"/>
    </row>
    <row r="213" spans="1:9">
      <c r="A213" s="12" t="s">
        <v>231</v>
      </c>
      <c r="B213" s="13" t="s">
        <v>1164</v>
      </c>
      <c r="C213" s="13" t="s">
        <v>221</v>
      </c>
      <c r="D213" s="97">
        <v>7.2</v>
      </c>
      <c r="E213" s="13" t="s">
        <v>23</v>
      </c>
      <c r="F213" s="13"/>
      <c r="G213" s="14">
        <f t="shared" si="7"/>
        <v>0</v>
      </c>
      <c r="H213" s="22">
        <v>20</v>
      </c>
      <c r="I213" s="25"/>
    </row>
    <row r="214" spans="1:9">
      <c r="A214" s="12" t="s">
        <v>232</v>
      </c>
      <c r="B214" s="13" t="s">
        <v>1132</v>
      </c>
      <c r="C214" s="13" t="s">
        <v>221</v>
      </c>
      <c r="D214" s="97">
        <v>7.2</v>
      </c>
      <c r="E214" s="13" t="s">
        <v>23</v>
      </c>
      <c r="F214" s="13"/>
      <c r="G214" s="14">
        <f t="shared" si="7"/>
        <v>0</v>
      </c>
      <c r="H214" s="22">
        <v>20</v>
      </c>
      <c r="I214" s="25"/>
    </row>
    <row r="215" spans="1:9">
      <c r="A215" s="163" t="s">
        <v>1553</v>
      </c>
      <c r="B215" s="164"/>
      <c r="C215" s="164"/>
      <c r="D215" s="164"/>
      <c r="E215" s="164"/>
      <c r="F215" s="164"/>
      <c r="G215" s="165"/>
      <c r="H215" s="22"/>
      <c r="I215" s="25"/>
    </row>
    <row r="216" spans="1:9">
      <c r="A216" s="12" t="s">
        <v>233</v>
      </c>
      <c r="B216" s="13" t="s">
        <v>1165</v>
      </c>
      <c r="C216" s="13" t="s">
        <v>28</v>
      </c>
      <c r="D216" s="97">
        <v>7.2</v>
      </c>
      <c r="E216" s="13" t="s">
        <v>23</v>
      </c>
      <c r="F216" s="13"/>
      <c r="G216" s="14">
        <f t="shared" ref="G216:G227" si="8">D216*F216</f>
        <v>0</v>
      </c>
      <c r="H216" s="22">
        <v>20</v>
      </c>
      <c r="I216" s="25"/>
    </row>
    <row r="217" spans="1:9">
      <c r="A217" s="12" t="s">
        <v>234</v>
      </c>
      <c r="B217" s="13" t="s">
        <v>1169</v>
      </c>
      <c r="C217" s="13" t="s">
        <v>28</v>
      </c>
      <c r="D217" s="97">
        <v>7.2</v>
      </c>
      <c r="E217" s="13" t="s">
        <v>23</v>
      </c>
      <c r="F217" s="13"/>
      <c r="G217" s="14">
        <f t="shared" si="8"/>
        <v>0</v>
      </c>
      <c r="H217" s="22">
        <v>20</v>
      </c>
      <c r="I217" s="25"/>
    </row>
    <row r="218" spans="1:9">
      <c r="A218" s="12" t="s">
        <v>235</v>
      </c>
      <c r="B218" s="13" t="s">
        <v>1170</v>
      </c>
      <c r="C218" s="13" t="s">
        <v>28</v>
      </c>
      <c r="D218" s="97">
        <v>7.2</v>
      </c>
      <c r="E218" s="13" t="s">
        <v>23</v>
      </c>
      <c r="F218" s="13"/>
      <c r="G218" s="14">
        <f t="shared" si="8"/>
        <v>0</v>
      </c>
      <c r="H218" s="22">
        <v>20</v>
      </c>
      <c r="I218" s="25"/>
    </row>
    <row r="219" spans="1:9">
      <c r="A219" s="12" t="s">
        <v>236</v>
      </c>
      <c r="B219" s="13" t="s">
        <v>1171</v>
      </c>
      <c r="C219" s="13" t="s">
        <v>28</v>
      </c>
      <c r="D219" s="97">
        <v>7.2</v>
      </c>
      <c r="E219" s="13" t="s">
        <v>23</v>
      </c>
      <c r="F219" s="13"/>
      <c r="G219" s="14">
        <f t="shared" si="8"/>
        <v>0</v>
      </c>
      <c r="H219" s="22">
        <v>20</v>
      </c>
      <c r="I219" s="25"/>
    </row>
    <row r="220" spans="1:9">
      <c r="A220" s="12" t="s">
        <v>237</v>
      </c>
      <c r="B220" s="13" t="s">
        <v>1172</v>
      </c>
      <c r="C220" s="13" t="s">
        <v>28</v>
      </c>
      <c r="D220" s="97">
        <v>7.2</v>
      </c>
      <c r="E220" s="13" t="s">
        <v>23</v>
      </c>
      <c r="F220" s="13"/>
      <c r="G220" s="14">
        <f t="shared" si="8"/>
        <v>0</v>
      </c>
      <c r="H220" s="22">
        <v>20</v>
      </c>
      <c r="I220" s="25"/>
    </row>
    <row r="221" spans="1:9">
      <c r="A221" s="12" t="s">
        <v>238</v>
      </c>
      <c r="B221" s="13" t="s">
        <v>1166</v>
      </c>
      <c r="C221" s="13" t="s">
        <v>28</v>
      </c>
      <c r="D221" s="97">
        <v>7.2</v>
      </c>
      <c r="E221" s="13" t="s">
        <v>23</v>
      </c>
      <c r="F221" s="13"/>
      <c r="G221" s="14">
        <f t="shared" si="8"/>
        <v>0</v>
      </c>
      <c r="H221" s="22">
        <v>20</v>
      </c>
      <c r="I221" s="25"/>
    </row>
    <row r="222" spans="1:9">
      <c r="A222" s="12" t="s">
        <v>239</v>
      </c>
      <c r="B222" s="13" t="s">
        <v>1173</v>
      </c>
      <c r="C222" s="13" t="s">
        <v>28</v>
      </c>
      <c r="D222" s="97">
        <v>7.2</v>
      </c>
      <c r="E222" s="13" t="s">
        <v>23</v>
      </c>
      <c r="F222" s="13"/>
      <c r="G222" s="14">
        <f t="shared" si="8"/>
        <v>0</v>
      </c>
      <c r="H222" s="22">
        <v>20</v>
      </c>
      <c r="I222" s="25"/>
    </row>
    <row r="223" spans="1:9">
      <c r="A223" s="12" t="s">
        <v>240</v>
      </c>
      <c r="B223" s="13" t="s">
        <v>1167</v>
      </c>
      <c r="C223" s="13" t="s">
        <v>28</v>
      </c>
      <c r="D223" s="97">
        <v>7.2</v>
      </c>
      <c r="E223" s="13" t="s">
        <v>23</v>
      </c>
      <c r="F223" s="13"/>
      <c r="G223" s="14">
        <f t="shared" si="8"/>
        <v>0</v>
      </c>
      <c r="H223" s="22">
        <v>20</v>
      </c>
      <c r="I223" s="25"/>
    </row>
    <row r="224" spans="1:9">
      <c r="A224" s="12" t="s">
        <v>241</v>
      </c>
      <c r="B224" s="13" t="s">
        <v>1174</v>
      </c>
      <c r="C224" s="13" t="s">
        <v>28</v>
      </c>
      <c r="D224" s="97">
        <v>7.2</v>
      </c>
      <c r="E224" s="13" t="s">
        <v>23</v>
      </c>
      <c r="F224" s="13"/>
      <c r="G224" s="14">
        <f t="shared" si="8"/>
        <v>0</v>
      </c>
      <c r="H224" s="22">
        <v>20</v>
      </c>
      <c r="I224" s="25"/>
    </row>
    <row r="225" spans="1:9">
      <c r="A225" s="12" t="s">
        <v>242</v>
      </c>
      <c r="B225" s="13" t="s">
        <v>1175</v>
      </c>
      <c r="C225" s="13" t="s">
        <v>28</v>
      </c>
      <c r="D225" s="97">
        <v>7.2</v>
      </c>
      <c r="E225" s="13" t="s">
        <v>23</v>
      </c>
      <c r="F225" s="13"/>
      <c r="G225" s="14">
        <f t="shared" si="8"/>
        <v>0</v>
      </c>
      <c r="H225" s="22">
        <v>20</v>
      </c>
      <c r="I225" s="25"/>
    </row>
    <row r="226" spans="1:9">
      <c r="A226" s="12" t="s">
        <v>243</v>
      </c>
      <c r="B226" s="13" t="s">
        <v>1176</v>
      </c>
      <c r="C226" s="13" t="s">
        <v>28</v>
      </c>
      <c r="D226" s="97">
        <v>7.2</v>
      </c>
      <c r="E226" s="13" t="s">
        <v>23</v>
      </c>
      <c r="F226" s="13"/>
      <c r="G226" s="14">
        <f t="shared" si="8"/>
        <v>0</v>
      </c>
      <c r="H226" s="22">
        <v>20</v>
      </c>
      <c r="I226" s="25"/>
    </row>
    <row r="227" spans="1:9">
      <c r="A227" s="12" t="s">
        <v>244</v>
      </c>
      <c r="B227" s="13" t="s">
        <v>1168</v>
      </c>
      <c r="C227" s="13" t="s">
        <v>28</v>
      </c>
      <c r="D227" s="97">
        <v>7.2</v>
      </c>
      <c r="E227" s="13" t="s">
        <v>23</v>
      </c>
      <c r="F227" s="13"/>
      <c r="G227" s="14">
        <f t="shared" si="8"/>
        <v>0</v>
      </c>
      <c r="H227" s="22">
        <v>20</v>
      </c>
      <c r="I227" s="25"/>
    </row>
    <row r="228" spans="1:9">
      <c r="A228" s="163" t="s">
        <v>1558</v>
      </c>
      <c r="B228" s="164"/>
      <c r="C228" s="164"/>
      <c r="D228" s="164"/>
      <c r="E228" s="164"/>
      <c r="F228" s="164"/>
      <c r="G228" s="165"/>
      <c r="H228" s="22"/>
      <c r="I228" s="25"/>
    </row>
    <row r="229" spans="1:9" s="143" customFormat="1">
      <c r="A229" s="99" t="s">
        <v>1503</v>
      </c>
      <c r="B229" s="97" t="s">
        <v>1507</v>
      </c>
      <c r="C229" s="97" t="s">
        <v>57</v>
      </c>
      <c r="D229" s="97">
        <v>8.5</v>
      </c>
      <c r="E229" s="97" t="s">
        <v>23</v>
      </c>
      <c r="F229" s="97"/>
      <c r="G229" s="100">
        <f t="shared" ref="G229:G232" si="9">D229*F229</f>
        <v>0</v>
      </c>
      <c r="H229" s="159">
        <v>300</v>
      </c>
    </row>
    <row r="230" spans="1:9" s="143" customFormat="1">
      <c r="A230" s="99" t="s">
        <v>1504</v>
      </c>
      <c r="B230" s="97" t="s">
        <v>1508</v>
      </c>
      <c r="C230" s="97" t="s">
        <v>57</v>
      </c>
      <c r="D230" s="97">
        <v>8.5</v>
      </c>
      <c r="E230" s="97" t="s">
        <v>23</v>
      </c>
      <c r="F230" s="97"/>
      <c r="G230" s="100">
        <f t="shared" si="9"/>
        <v>0</v>
      </c>
      <c r="H230" s="159">
        <v>300</v>
      </c>
    </row>
    <row r="231" spans="1:9" s="143" customFormat="1">
      <c r="A231" s="99" t="s">
        <v>1505</v>
      </c>
      <c r="B231" s="97" t="s">
        <v>1509</v>
      </c>
      <c r="C231" s="97" t="s">
        <v>26</v>
      </c>
      <c r="D231" s="97">
        <v>8</v>
      </c>
      <c r="E231" s="97" t="s">
        <v>23</v>
      </c>
      <c r="F231" s="97"/>
      <c r="G231" s="100">
        <f t="shared" si="9"/>
        <v>0</v>
      </c>
      <c r="H231" s="159">
        <v>300</v>
      </c>
    </row>
    <row r="232" spans="1:9" s="143" customFormat="1">
      <c r="A232" s="99" t="s">
        <v>1506</v>
      </c>
      <c r="B232" s="97" t="s">
        <v>1510</v>
      </c>
      <c r="C232" s="97" t="s">
        <v>26</v>
      </c>
      <c r="D232" s="97">
        <v>8</v>
      </c>
      <c r="E232" s="97" t="s">
        <v>23</v>
      </c>
      <c r="F232" s="97"/>
      <c r="G232" s="100">
        <f t="shared" si="9"/>
        <v>0</v>
      </c>
      <c r="H232" s="159">
        <v>300</v>
      </c>
    </row>
    <row r="233" spans="1:9">
      <c r="A233" s="12" t="s">
        <v>245</v>
      </c>
      <c r="B233" s="13" t="s">
        <v>1177</v>
      </c>
      <c r="C233" s="13" t="s">
        <v>246</v>
      </c>
      <c r="D233" s="118">
        <v>10</v>
      </c>
      <c r="E233" s="13" t="s">
        <v>23</v>
      </c>
      <c r="F233" s="13"/>
      <c r="G233" s="14">
        <f t="shared" ref="G233:G280" si="10">D233*F233</f>
        <v>0</v>
      </c>
      <c r="H233" s="22">
        <v>100</v>
      </c>
      <c r="I233" s="25"/>
    </row>
    <row r="234" spans="1:9">
      <c r="A234" s="12" t="s">
        <v>247</v>
      </c>
      <c r="B234" s="13" t="s">
        <v>1265</v>
      </c>
      <c r="C234" s="13" t="s">
        <v>246</v>
      </c>
      <c r="D234" s="118">
        <v>10</v>
      </c>
      <c r="E234" s="13" t="s">
        <v>23</v>
      </c>
      <c r="F234" s="13"/>
      <c r="G234" s="14">
        <f t="shared" si="10"/>
        <v>0</v>
      </c>
      <c r="H234" s="22">
        <v>100</v>
      </c>
      <c r="I234" s="25"/>
    </row>
    <row r="235" spans="1:9">
      <c r="A235" s="12" t="s">
        <v>248</v>
      </c>
      <c r="B235" s="13" t="s">
        <v>1178</v>
      </c>
      <c r="C235" s="13" t="s">
        <v>246</v>
      </c>
      <c r="D235" s="118">
        <v>10</v>
      </c>
      <c r="E235" s="13" t="s">
        <v>23</v>
      </c>
      <c r="F235" s="13"/>
      <c r="G235" s="14">
        <f t="shared" si="10"/>
        <v>0</v>
      </c>
      <c r="H235" s="22">
        <v>100</v>
      </c>
      <c r="I235" s="25"/>
    </row>
    <row r="236" spans="1:9">
      <c r="A236" s="12" t="s">
        <v>249</v>
      </c>
      <c r="B236" s="13" t="s">
        <v>1266</v>
      </c>
      <c r="C236" s="13" t="s">
        <v>246</v>
      </c>
      <c r="D236" s="118">
        <v>10</v>
      </c>
      <c r="E236" s="13" t="s">
        <v>23</v>
      </c>
      <c r="F236" s="13"/>
      <c r="G236" s="14">
        <f t="shared" si="10"/>
        <v>0</v>
      </c>
      <c r="H236" s="22">
        <v>100</v>
      </c>
      <c r="I236" s="25"/>
    </row>
    <row r="237" spans="1:9">
      <c r="A237" s="12" t="s">
        <v>250</v>
      </c>
      <c r="B237" s="13" t="s">
        <v>1267</v>
      </c>
      <c r="C237" s="13" t="s">
        <v>246</v>
      </c>
      <c r="D237" s="118">
        <v>10</v>
      </c>
      <c r="E237" s="13" t="s">
        <v>199</v>
      </c>
      <c r="F237" s="13"/>
      <c r="G237" s="14">
        <f t="shared" si="10"/>
        <v>0</v>
      </c>
      <c r="H237" s="22">
        <v>100</v>
      </c>
      <c r="I237" s="25"/>
    </row>
    <row r="238" spans="1:9">
      <c r="A238" s="12" t="s">
        <v>252</v>
      </c>
      <c r="B238" s="13" t="s">
        <v>1268</v>
      </c>
      <c r="C238" s="13" t="s">
        <v>246</v>
      </c>
      <c r="D238" s="118">
        <v>10</v>
      </c>
      <c r="E238" s="13" t="s">
        <v>23</v>
      </c>
      <c r="F238" s="13"/>
      <c r="G238" s="14">
        <f t="shared" si="10"/>
        <v>0</v>
      </c>
      <c r="H238" s="22">
        <v>100</v>
      </c>
      <c r="I238" s="25"/>
    </row>
    <row r="239" spans="1:9">
      <c r="A239" s="12" t="s">
        <v>253</v>
      </c>
      <c r="B239" s="13" t="s">
        <v>1269</v>
      </c>
      <c r="C239" s="13" t="s">
        <v>246</v>
      </c>
      <c r="D239" s="118">
        <v>10</v>
      </c>
      <c r="E239" s="13" t="s">
        <v>23</v>
      </c>
      <c r="F239" s="13"/>
      <c r="G239" s="14">
        <f t="shared" si="10"/>
        <v>0</v>
      </c>
      <c r="H239" s="22">
        <v>100</v>
      </c>
      <c r="I239" s="25"/>
    </row>
    <row r="240" spans="1:9">
      <c r="A240" s="12" t="s">
        <v>254</v>
      </c>
      <c r="B240" s="13" t="s">
        <v>1179</v>
      </c>
      <c r="C240" s="13" t="s">
        <v>246</v>
      </c>
      <c r="D240" s="118">
        <v>10</v>
      </c>
      <c r="E240" s="13" t="s">
        <v>23</v>
      </c>
      <c r="F240" s="13"/>
      <c r="G240" s="14">
        <f t="shared" si="10"/>
        <v>0</v>
      </c>
      <c r="H240" s="22">
        <v>100</v>
      </c>
      <c r="I240" s="25"/>
    </row>
    <row r="241" spans="1:9">
      <c r="A241" s="12" t="s">
        <v>255</v>
      </c>
      <c r="B241" s="13" t="s">
        <v>1180</v>
      </c>
      <c r="C241" s="13" t="s">
        <v>246</v>
      </c>
      <c r="D241" s="118">
        <v>10</v>
      </c>
      <c r="E241" s="13" t="s">
        <v>23</v>
      </c>
      <c r="F241" s="13"/>
      <c r="G241" s="14">
        <f>D243*F241</f>
        <v>0</v>
      </c>
      <c r="H241" s="22">
        <v>100</v>
      </c>
      <c r="I241" s="25"/>
    </row>
    <row r="242" spans="1:9" s="143" customFormat="1">
      <c r="A242" s="99" t="s">
        <v>1489</v>
      </c>
      <c r="B242" s="97" t="s">
        <v>1490</v>
      </c>
      <c r="C242" s="97" t="s">
        <v>553</v>
      </c>
      <c r="D242" s="118">
        <v>10</v>
      </c>
      <c r="E242" s="97" t="s">
        <v>23</v>
      </c>
      <c r="F242" s="97"/>
      <c r="G242" s="100">
        <f>D244*F242</f>
        <v>0</v>
      </c>
      <c r="H242" s="101">
        <v>100</v>
      </c>
    </row>
    <row r="243" spans="1:9" s="127" customFormat="1">
      <c r="A243" s="99" t="s">
        <v>1438</v>
      </c>
      <c r="B243" s="97" t="s">
        <v>1439</v>
      </c>
      <c r="C243" s="97" t="s">
        <v>553</v>
      </c>
      <c r="D243" s="118">
        <v>10</v>
      </c>
      <c r="E243" s="97" t="s">
        <v>23</v>
      </c>
      <c r="F243" s="97"/>
      <c r="G243" s="100">
        <f>D244*F243</f>
        <v>0</v>
      </c>
      <c r="H243" s="101">
        <v>100</v>
      </c>
    </row>
    <row r="244" spans="1:9">
      <c r="A244" s="12" t="s">
        <v>256</v>
      </c>
      <c r="B244" s="13" t="s">
        <v>1181</v>
      </c>
      <c r="C244" s="13" t="s">
        <v>246</v>
      </c>
      <c r="D244" s="118">
        <v>10</v>
      </c>
      <c r="E244" s="13" t="s">
        <v>23</v>
      </c>
      <c r="F244" s="13"/>
      <c r="G244" s="14">
        <f t="shared" si="10"/>
        <v>0</v>
      </c>
      <c r="H244" s="22">
        <v>100</v>
      </c>
      <c r="I244" s="25"/>
    </row>
    <row r="245" spans="1:9">
      <c r="A245" s="12" t="s">
        <v>257</v>
      </c>
      <c r="B245" s="13" t="s">
        <v>1270</v>
      </c>
      <c r="C245" s="13" t="s">
        <v>246</v>
      </c>
      <c r="D245" s="118">
        <v>10</v>
      </c>
      <c r="E245" s="13" t="s">
        <v>23</v>
      </c>
      <c r="F245" s="13"/>
      <c r="G245" s="14">
        <f t="shared" si="10"/>
        <v>0</v>
      </c>
      <c r="H245" s="22">
        <v>100</v>
      </c>
      <c r="I245" s="25"/>
    </row>
    <row r="246" spans="1:9">
      <c r="A246" s="12" t="s">
        <v>258</v>
      </c>
      <c r="B246" s="13" t="s">
        <v>1182</v>
      </c>
      <c r="C246" s="13" t="s">
        <v>246</v>
      </c>
      <c r="D246" s="118">
        <v>10</v>
      </c>
      <c r="E246" s="13" t="s">
        <v>23</v>
      </c>
      <c r="F246" s="13"/>
      <c r="G246" s="14">
        <f t="shared" si="10"/>
        <v>0</v>
      </c>
      <c r="H246" s="22">
        <v>100</v>
      </c>
      <c r="I246" s="25"/>
    </row>
    <row r="247" spans="1:9" s="113" customFormat="1">
      <c r="A247" s="129" t="s">
        <v>852</v>
      </c>
      <c r="B247" s="104" t="s">
        <v>1271</v>
      </c>
      <c r="C247" s="104" t="s">
        <v>268</v>
      </c>
      <c r="D247" s="97">
        <v>9</v>
      </c>
      <c r="E247" s="104" t="s">
        <v>23</v>
      </c>
      <c r="F247" s="13"/>
      <c r="G247" s="130">
        <f t="shared" ref="G247:G249" si="11">D247*F247</f>
        <v>0</v>
      </c>
      <c r="H247" s="131">
        <v>100</v>
      </c>
    </row>
    <row r="248" spans="1:9" s="19" customFormat="1">
      <c r="A248" s="12" t="s">
        <v>259</v>
      </c>
      <c r="B248" s="13" t="s">
        <v>1262</v>
      </c>
      <c r="C248" s="13" t="s">
        <v>246</v>
      </c>
      <c r="D248" s="97">
        <v>9</v>
      </c>
      <c r="E248" s="13" t="s">
        <v>23</v>
      </c>
      <c r="F248" s="13"/>
      <c r="G248" s="14">
        <f t="shared" si="11"/>
        <v>0</v>
      </c>
      <c r="H248" s="22">
        <v>150</v>
      </c>
      <c r="I248" s="25"/>
    </row>
    <row r="249" spans="1:9" s="127" customFormat="1">
      <c r="A249" s="99" t="s">
        <v>1441</v>
      </c>
      <c r="B249" s="97" t="s">
        <v>1440</v>
      </c>
      <c r="C249" s="97" t="s">
        <v>268</v>
      </c>
      <c r="D249" s="97">
        <v>11</v>
      </c>
      <c r="E249" s="97" t="s">
        <v>23</v>
      </c>
      <c r="F249" s="97"/>
      <c r="G249" s="100">
        <f t="shared" si="11"/>
        <v>0</v>
      </c>
      <c r="H249" s="101">
        <v>200</v>
      </c>
    </row>
    <row r="250" spans="1:9">
      <c r="A250" s="12" t="s">
        <v>260</v>
      </c>
      <c r="B250" s="13" t="s">
        <v>1263</v>
      </c>
      <c r="C250" s="13" t="s">
        <v>246</v>
      </c>
      <c r="D250" s="97">
        <v>9</v>
      </c>
      <c r="E250" s="13" t="s">
        <v>23</v>
      </c>
      <c r="F250" s="13"/>
      <c r="G250" s="14">
        <f t="shared" si="10"/>
        <v>0</v>
      </c>
      <c r="H250" s="22">
        <v>150</v>
      </c>
      <c r="I250" s="25"/>
    </row>
    <row r="251" spans="1:9">
      <c r="A251" s="12" t="s">
        <v>261</v>
      </c>
      <c r="B251" s="13" t="s">
        <v>1345</v>
      </c>
      <c r="C251" s="13" t="s">
        <v>553</v>
      </c>
      <c r="D251" s="97">
        <v>9</v>
      </c>
      <c r="E251" s="13" t="s">
        <v>23</v>
      </c>
      <c r="F251" s="13"/>
      <c r="G251" s="14">
        <f t="shared" si="10"/>
        <v>0</v>
      </c>
      <c r="H251" s="22">
        <v>150</v>
      </c>
      <c r="I251" s="25"/>
    </row>
    <row r="252" spans="1:9" s="132" customFormat="1">
      <c r="A252" s="133">
        <v>23410</v>
      </c>
      <c r="B252" s="13" t="s">
        <v>1462</v>
      </c>
      <c r="C252" s="13" t="s">
        <v>246</v>
      </c>
      <c r="D252" s="97">
        <v>9</v>
      </c>
      <c r="E252" s="13" t="s">
        <v>23</v>
      </c>
      <c r="F252" s="13"/>
      <c r="G252" s="14">
        <f t="shared" si="10"/>
        <v>0</v>
      </c>
      <c r="H252" s="22">
        <v>150</v>
      </c>
    </row>
    <row r="253" spans="1:9">
      <c r="A253" s="12" t="s">
        <v>262</v>
      </c>
      <c r="B253" s="13" t="s">
        <v>1264</v>
      </c>
      <c r="C253" s="13" t="s">
        <v>246</v>
      </c>
      <c r="D253" s="97">
        <v>9</v>
      </c>
      <c r="E253" s="13" t="s">
        <v>23</v>
      </c>
      <c r="F253" s="13"/>
      <c r="G253" s="14">
        <f t="shared" si="10"/>
        <v>0</v>
      </c>
      <c r="H253" s="22">
        <v>150</v>
      </c>
      <c r="I253" s="25"/>
    </row>
    <row r="254" spans="1:9">
      <c r="A254" s="12" t="s">
        <v>263</v>
      </c>
      <c r="B254" s="13" t="s">
        <v>1344</v>
      </c>
      <c r="C254" s="13" t="s">
        <v>246</v>
      </c>
      <c r="D254" s="97">
        <v>9</v>
      </c>
      <c r="E254" s="13" t="s">
        <v>23</v>
      </c>
      <c r="F254" s="13"/>
      <c r="G254" s="14">
        <f t="shared" si="10"/>
        <v>0</v>
      </c>
      <c r="H254" s="22">
        <v>150</v>
      </c>
      <c r="I254" s="25"/>
    </row>
    <row r="255" spans="1:9">
      <c r="A255" s="12" t="s">
        <v>264</v>
      </c>
      <c r="B255" s="13" t="s">
        <v>1343</v>
      </c>
      <c r="C255" s="13" t="s">
        <v>246</v>
      </c>
      <c r="D255" s="97">
        <v>5</v>
      </c>
      <c r="E255" s="13" t="s">
        <v>23</v>
      </c>
      <c r="F255" s="13"/>
      <c r="G255" s="14">
        <f t="shared" si="10"/>
        <v>0</v>
      </c>
      <c r="H255" s="22">
        <v>150</v>
      </c>
      <c r="I255" s="25"/>
    </row>
    <row r="256" spans="1:9" s="142" customFormat="1">
      <c r="A256" s="99" t="s">
        <v>1486</v>
      </c>
      <c r="B256" s="97" t="s">
        <v>1343</v>
      </c>
      <c r="C256" s="97" t="s">
        <v>546</v>
      </c>
      <c r="D256" s="97">
        <v>7</v>
      </c>
      <c r="E256" s="97"/>
      <c r="F256" s="97"/>
      <c r="G256" s="100">
        <f t="shared" si="10"/>
        <v>0</v>
      </c>
      <c r="H256" s="101">
        <v>100</v>
      </c>
    </row>
    <row r="257" spans="1:9">
      <c r="A257" s="129" t="s">
        <v>265</v>
      </c>
      <c r="B257" s="104" t="s">
        <v>1342</v>
      </c>
      <c r="C257" s="104" t="s">
        <v>246</v>
      </c>
      <c r="D257" s="97">
        <v>5</v>
      </c>
      <c r="E257" s="104" t="s">
        <v>23</v>
      </c>
      <c r="F257" s="104"/>
      <c r="G257" s="130">
        <f t="shared" si="10"/>
        <v>0</v>
      </c>
      <c r="H257" s="131">
        <v>150</v>
      </c>
      <c r="I257" s="25"/>
    </row>
    <row r="258" spans="1:9">
      <c r="A258" s="129" t="s">
        <v>266</v>
      </c>
      <c r="B258" s="104" t="s">
        <v>1183</v>
      </c>
      <c r="C258" s="104" t="s">
        <v>246</v>
      </c>
      <c r="D258" s="97">
        <v>5</v>
      </c>
      <c r="E258" s="104" t="s">
        <v>23</v>
      </c>
      <c r="F258" s="104"/>
      <c r="G258" s="130">
        <f t="shared" si="10"/>
        <v>0</v>
      </c>
      <c r="H258" s="131">
        <v>150</v>
      </c>
      <c r="I258" s="25"/>
    </row>
    <row r="259" spans="1:9" s="142" customFormat="1">
      <c r="A259" s="99" t="s">
        <v>1487</v>
      </c>
      <c r="B259" s="97" t="s">
        <v>1183</v>
      </c>
      <c r="C259" s="97" t="s">
        <v>546</v>
      </c>
      <c r="D259" s="97">
        <v>7</v>
      </c>
      <c r="E259" s="97"/>
      <c r="F259" s="97"/>
      <c r="G259" s="100">
        <f t="shared" si="10"/>
        <v>0</v>
      </c>
      <c r="H259" s="101">
        <v>100</v>
      </c>
    </row>
    <row r="260" spans="1:9" s="98" customFormat="1">
      <c r="A260" s="129" t="s">
        <v>828</v>
      </c>
      <c r="B260" s="104" t="s">
        <v>1184</v>
      </c>
      <c r="C260" s="104" t="s">
        <v>246</v>
      </c>
      <c r="D260" s="97">
        <v>5</v>
      </c>
      <c r="E260" s="104" t="s">
        <v>23</v>
      </c>
      <c r="F260" s="104"/>
      <c r="G260" s="130">
        <f t="shared" si="10"/>
        <v>0</v>
      </c>
      <c r="H260" s="131">
        <v>150</v>
      </c>
    </row>
    <row r="261" spans="1:9" s="98" customFormat="1">
      <c r="A261" s="129" t="s">
        <v>829</v>
      </c>
      <c r="B261" s="104" t="s">
        <v>1185</v>
      </c>
      <c r="C261" s="104" t="s">
        <v>246</v>
      </c>
      <c r="D261" s="97">
        <v>5</v>
      </c>
      <c r="E261" s="104" t="s">
        <v>23</v>
      </c>
      <c r="F261" s="104"/>
      <c r="G261" s="130">
        <f t="shared" si="10"/>
        <v>0</v>
      </c>
      <c r="H261" s="131">
        <v>150</v>
      </c>
    </row>
    <row r="262" spans="1:9" s="142" customFormat="1">
      <c r="A262" s="99" t="s">
        <v>1488</v>
      </c>
      <c r="B262" s="97" t="s">
        <v>1185</v>
      </c>
      <c r="C262" s="97" t="s">
        <v>546</v>
      </c>
      <c r="D262" s="97">
        <v>7</v>
      </c>
      <c r="E262" s="97"/>
      <c r="F262" s="97"/>
      <c r="G262" s="100">
        <f t="shared" si="10"/>
        <v>0</v>
      </c>
      <c r="H262" s="101">
        <v>100</v>
      </c>
    </row>
    <row r="263" spans="1:9" s="143" customFormat="1">
      <c r="A263" s="99" t="s">
        <v>1491</v>
      </c>
      <c r="B263" s="97" t="s">
        <v>1492</v>
      </c>
      <c r="C263" s="97" t="s">
        <v>546</v>
      </c>
      <c r="D263" s="97">
        <v>7</v>
      </c>
      <c r="E263" s="97"/>
      <c r="F263" s="97"/>
      <c r="G263" s="100">
        <f t="shared" si="10"/>
        <v>0</v>
      </c>
      <c r="H263" s="101">
        <v>100</v>
      </c>
    </row>
    <row r="264" spans="1:9" s="98" customFormat="1">
      <c r="A264" s="129" t="s">
        <v>830</v>
      </c>
      <c r="B264" s="104" t="s">
        <v>1186</v>
      </c>
      <c r="C264" s="104" t="s">
        <v>246</v>
      </c>
      <c r="D264" s="97">
        <v>5</v>
      </c>
      <c r="E264" s="104" t="s">
        <v>23</v>
      </c>
      <c r="F264" s="104"/>
      <c r="G264" s="130">
        <f t="shared" si="10"/>
        <v>0</v>
      </c>
      <c r="H264" s="131">
        <v>150</v>
      </c>
    </row>
    <row r="265" spans="1:9" s="98" customFormat="1">
      <c r="A265" s="129" t="s">
        <v>831</v>
      </c>
      <c r="B265" s="104" t="s">
        <v>1187</v>
      </c>
      <c r="C265" s="104" t="s">
        <v>246</v>
      </c>
      <c r="D265" s="97">
        <v>5</v>
      </c>
      <c r="E265" s="104" t="s">
        <v>23</v>
      </c>
      <c r="F265" s="104"/>
      <c r="G265" s="130">
        <f t="shared" si="10"/>
        <v>0</v>
      </c>
      <c r="H265" s="131">
        <v>150</v>
      </c>
    </row>
    <row r="266" spans="1:9" s="98" customFormat="1">
      <c r="A266" s="129" t="s">
        <v>838</v>
      </c>
      <c r="B266" s="104" t="s">
        <v>1188</v>
      </c>
      <c r="C266" s="104" t="s">
        <v>35</v>
      </c>
      <c r="D266" s="104">
        <v>10</v>
      </c>
      <c r="E266" s="104" t="s">
        <v>23</v>
      </c>
      <c r="F266" s="104"/>
      <c r="G266" s="130">
        <f t="shared" si="10"/>
        <v>0</v>
      </c>
      <c r="H266" s="131">
        <v>150</v>
      </c>
    </row>
    <row r="267" spans="1:9" s="98" customFormat="1">
      <c r="A267" s="129" t="s">
        <v>839</v>
      </c>
      <c r="B267" s="104" t="s">
        <v>1189</v>
      </c>
      <c r="C267" s="104" t="s">
        <v>35</v>
      </c>
      <c r="D267" s="104">
        <v>10</v>
      </c>
      <c r="E267" s="104" t="s">
        <v>23</v>
      </c>
      <c r="F267" s="104"/>
      <c r="G267" s="130">
        <f t="shared" si="10"/>
        <v>0</v>
      </c>
      <c r="H267" s="131">
        <v>150</v>
      </c>
    </row>
    <row r="268" spans="1:9">
      <c r="A268" s="12" t="s">
        <v>267</v>
      </c>
      <c r="B268" s="13" t="s">
        <v>1346</v>
      </c>
      <c r="C268" s="13" t="s">
        <v>35</v>
      </c>
      <c r="D268" s="104">
        <v>10</v>
      </c>
      <c r="E268" s="104" t="s">
        <v>23</v>
      </c>
      <c r="F268" s="13"/>
      <c r="G268" s="14">
        <f t="shared" si="10"/>
        <v>0</v>
      </c>
      <c r="H268" s="22">
        <v>150</v>
      </c>
      <c r="I268" s="25"/>
    </row>
    <row r="269" spans="1:9">
      <c r="A269" s="12" t="s">
        <v>269</v>
      </c>
      <c r="B269" s="13" t="s">
        <v>1347</v>
      </c>
      <c r="C269" s="13" t="s">
        <v>1485</v>
      </c>
      <c r="D269" s="104">
        <v>10</v>
      </c>
      <c r="E269" s="104" t="s">
        <v>23</v>
      </c>
      <c r="F269" s="13"/>
      <c r="G269" s="14">
        <f t="shared" si="10"/>
        <v>0</v>
      </c>
      <c r="H269" s="22">
        <v>150</v>
      </c>
      <c r="I269" s="25"/>
    </row>
    <row r="270" spans="1:9">
      <c r="A270" s="12" t="s">
        <v>270</v>
      </c>
      <c r="B270" s="13" t="s">
        <v>1258</v>
      </c>
      <c r="C270" s="13" t="s">
        <v>35</v>
      </c>
      <c r="D270" s="104">
        <v>10</v>
      </c>
      <c r="E270" s="13" t="s">
        <v>23</v>
      </c>
      <c r="F270" s="13"/>
      <c r="G270" s="14">
        <f t="shared" si="10"/>
        <v>0</v>
      </c>
      <c r="H270" s="22">
        <v>150</v>
      </c>
      <c r="I270" s="25"/>
    </row>
    <row r="271" spans="1:9">
      <c r="A271" s="12" t="s">
        <v>271</v>
      </c>
      <c r="B271" s="13" t="s">
        <v>1259</v>
      </c>
      <c r="C271" s="13" t="s">
        <v>35</v>
      </c>
      <c r="D271" s="104">
        <v>10</v>
      </c>
      <c r="E271" s="13" t="s">
        <v>23</v>
      </c>
      <c r="F271" s="13"/>
      <c r="G271" s="14">
        <f t="shared" si="10"/>
        <v>0</v>
      </c>
      <c r="H271" s="22">
        <v>100</v>
      </c>
      <c r="I271" s="25"/>
    </row>
    <row r="272" spans="1:9" s="111" customFormat="1">
      <c r="A272" s="129" t="s">
        <v>849</v>
      </c>
      <c r="B272" s="104" t="s">
        <v>1260</v>
      </c>
      <c r="C272" s="104" t="s">
        <v>35</v>
      </c>
      <c r="D272" s="104">
        <v>11.5</v>
      </c>
      <c r="E272" s="104" t="s">
        <v>23</v>
      </c>
      <c r="F272" s="104"/>
      <c r="G272" s="130">
        <f t="shared" si="10"/>
        <v>0</v>
      </c>
      <c r="H272" s="131">
        <v>150</v>
      </c>
    </row>
    <row r="273" spans="1:9">
      <c r="A273" s="129" t="s">
        <v>272</v>
      </c>
      <c r="B273" s="104" t="s">
        <v>1348</v>
      </c>
      <c r="C273" s="104" t="s">
        <v>35</v>
      </c>
      <c r="D273" s="104">
        <v>10</v>
      </c>
      <c r="E273" s="104" t="s">
        <v>23</v>
      </c>
      <c r="F273" s="104"/>
      <c r="G273" s="130">
        <f t="shared" si="10"/>
        <v>0</v>
      </c>
      <c r="H273" s="131">
        <v>100</v>
      </c>
      <c r="I273" s="25"/>
    </row>
    <row r="274" spans="1:9" s="115" customFormat="1">
      <c r="A274" s="129" t="s">
        <v>854</v>
      </c>
      <c r="B274" s="104" t="s">
        <v>1261</v>
      </c>
      <c r="C274" s="104" t="s">
        <v>35</v>
      </c>
      <c r="D274" s="104">
        <v>10</v>
      </c>
      <c r="E274" s="104" t="s">
        <v>23</v>
      </c>
      <c r="F274" s="104"/>
      <c r="G274" s="130">
        <f t="shared" si="10"/>
        <v>0</v>
      </c>
      <c r="H274" s="131">
        <v>150</v>
      </c>
    </row>
    <row r="275" spans="1:9">
      <c r="A275" s="129" t="s">
        <v>273</v>
      </c>
      <c r="B275" s="104" t="s">
        <v>1349</v>
      </c>
      <c r="C275" s="104" t="s">
        <v>268</v>
      </c>
      <c r="D275" s="97">
        <v>6</v>
      </c>
      <c r="E275" s="104" t="s">
        <v>23</v>
      </c>
      <c r="F275" s="104"/>
      <c r="G275" s="130">
        <f t="shared" si="10"/>
        <v>0</v>
      </c>
      <c r="H275" s="131">
        <v>100</v>
      </c>
      <c r="I275" s="25"/>
    </row>
    <row r="276" spans="1:9">
      <c r="A276" s="129" t="s">
        <v>274</v>
      </c>
      <c r="B276" s="104" t="s">
        <v>1350</v>
      </c>
      <c r="C276" s="104" t="s">
        <v>268</v>
      </c>
      <c r="D276" s="97">
        <v>6</v>
      </c>
      <c r="E276" s="104" t="s">
        <v>199</v>
      </c>
      <c r="F276" s="104"/>
      <c r="G276" s="130">
        <f t="shared" si="10"/>
        <v>0</v>
      </c>
      <c r="H276" s="131">
        <v>100</v>
      </c>
      <c r="I276" s="25"/>
    </row>
    <row r="277" spans="1:9">
      <c r="A277" s="129" t="s">
        <v>275</v>
      </c>
      <c r="B277" s="104" t="s">
        <v>1351</v>
      </c>
      <c r="C277" s="104" t="s">
        <v>268</v>
      </c>
      <c r="D277" s="97">
        <v>6</v>
      </c>
      <c r="E277" s="104" t="s">
        <v>23</v>
      </c>
      <c r="F277" s="104"/>
      <c r="G277" s="130">
        <f t="shared" si="10"/>
        <v>0</v>
      </c>
      <c r="H277" s="131">
        <v>100</v>
      </c>
      <c r="I277" s="25"/>
    </row>
    <row r="278" spans="1:9">
      <c r="A278" s="129" t="s">
        <v>276</v>
      </c>
      <c r="B278" s="104" t="s">
        <v>1190</v>
      </c>
      <c r="C278" s="104" t="s">
        <v>268</v>
      </c>
      <c r="D278" s="97">
        <v>6</v>
      </c>
      <c r="E278" s="104" t="s">
        <v>23</v>
      </c>
      <c r="F278" s="104"/>
      <c r="G278" s="130">
        <f t="shared" si="10"/>
        <v>0</v>
      </c>
      <c r="H278" s="131">
        <v>100</v>
      </c>
      <c r="I278" s="25"/>
    </row>
    <row r="279" spans="1:9">
      <c r="A279" s="129" t="s">
        <v>277</v>
      </c>
      <c r="B279" s="104" t="s">
        <v>1191</v>
      </c>
      <c r="C279" s="104" t="s">
        <v>268</v>
      </c>
      <c r="D279" s="97">
        <v>6</v>
      </c>
      <c r="E279" s="104" t="s">
        <v>23</v>
      </c>
      <c r="F279" s="104"/>
      <c r="G279" s="130">
        <f t="shared" si="10"/>
        <v>0</v>
      </c>
      <c r="H279" s="131">
        <v>100</v>
      </c>
      <c r="I279" s="25"/>
    </row>
    <row r="280" spans="1:9">
      <c r="A280" s="129" t="s">
        <v>278</v>
      </c>
      <c r="B280" s="104" t="s">
        <v>1352</v>
      </c>
      <c r="C280" s="104" t="s">
        <v>268</v>
      </c>
      <c r="D280" s="97">
        <v>6</v>
      </c>
      <c r="E280" s="104" t="s">
        <v>23</v>
      </c>
      <c r="F280" s="104"/>
      <c r="G280" s="130">
        <f t="shared" si="10"/>
        <v>0</v>
      </c>
      <c r="H280" s="131">
        <v>100</v>
      </c>
      <c r="I280" s="25"/>
    </row>
    <row r="281" spans="1:9">
      <c r="A281" s="129" t="s">
        <v>279</v>
      </c>
      <c r="B281" s="104" t="s">
        <v>1192</v>
      </c>
      <c r="C281" s="104" t="s">
        <v>268</v>
      </c>
      <c r="D281" s="97">
        <v>6</v>
      </c>
      <c r="E281" s="104" t="s">
        <v>23</v>
      </c>
      <c r="F281" s="104"/>
      <c r="G281" s="130">
        <f t="shared" ref="G281:G324" si="12">D281*F281</f>
        <v>0</v>
      </c>
      <c r="H281" s="131">
        <v>100</v>
      </c>
      <c r="I281" s="25"/>
    </row>
    <row r="282" spans="1:9" s="143" customFormat="1">
      <c r="A282" s="99" t="s">
        <v>1493</v>
      </c>
      <c r="B282" s="97" t="s">
        <v>1494</v>
      </c>
      <c r="C282" s="97" t="s">
        <v>268</v>
      </c>
      <c r="D282" s="97">
        <v>6</v>
      </c>
      <c r="E282" s="97"/>
      <c r="F282" s="97"/>
      <c r="G282" s="100">
        <f t="shared" si="12"/>
        <v>0</v>
      </c>
      <c r="H282" s="101">
        <v>100</v>
      </c>
    </row>
    <row r="283" spans="1:9">
      <c r="A283" s="129" t="s">
        <v>280</v>
      </c>
      <c r="B283" s="104" t="s">
        <v>1193</v>
      </c>
      <c r="C283" s="104" t="s">
        <v>268</v>
      </c>
      <c r="D283" s="97">
        <v>6</v>
      </c>
      <c r="E283" s="104" t="s">
        <v>23</v>
      </c>
      <c r="F283" s="104"/>
      <c r="G283" s="130">
        <f t="shared" si="12"/>
        <v>0</v>
      </c>
      <c r="H283" s="131">
        <v>100</v>
      </c>
      <c r="I283" s="25"/>
    </row>
    <row r="284" spans="1:9">
      <c r="A284" s="129" t="s">
        <v>281</v>
      </c>
      <c r="B284" s="104" t="s">
        <v>1194</v>
      </c>
      <c r="C284" s="104" t="s">
        <v>268</v>
      </c>
      <c r="D284" s="97">
        <v>6</v>
      </c>
      <c r="E284" s="104" t="s">
        <v>23</v>
      </c>
      <c r="F284" s="104"/>
      <c r="G284" s="130">
        <f t="shared" si="12"/>
        <v>0</v>
      </c>
      <c r="H284" s="131">
        <v>100</v>
      </c>
      <c r="I284" s="25"/>
    </row>
    <row r="285" spans="1:9">
      <c r="A285" s="129" t="s">
        <v>282</v>
      </c>
      <c r="B285" s="104" t="s">
        <v>1195</v>
      </c>
      <c r="C285" s="104" t="s">
        <v>268</v>
      </c>
      <c r="D285" s="97">
        <v>6</v>
      </c>
      <c r="E285" s="104" t="s">
        <v>23</v>
      </c>
      <c r="F285" s="104"/>
      <c r="G285" s="130">
        <f t="shared" si="12"/>
        <v>0</v>
      </c>
      <c r="H285" s="131">
        <v>100</v>
      </c>
      <c r="I285" s="25"/>
    </row>
    <row r="286" spans="1:9">
      <c r="A286" s="129" t="s">
        <v>283</v>
      </c>
      <c r="B286" s="104" t="s">
        <v>1196</v>
      </c>
      <c r="C286" s="104" t="s">
        <v>268</v>
      </c>
      <c r="D286" s="97">
        <v>6</v>
      </c>
      <c r="E286" s="104" t="s">
        <v>23</v>
      </c>
      <c r="F286" s="104"/>
      <c r="G286" s="130">
        <f t="shared" si="12"/>
        <v>0</v>
      </c>
      <c r="H286" s="131">
        <v>100</v>
      </c>
      <c r="I286" s="25"/>
    </row>
    <row r="287" spans="1:9">
      <c r="A287" s="129" t="s">
        <v>284</v>
      </c>
      <c r="B287" s="104" t="s">
        <v>1353</v>
      </c>
      <c r="C287" s="104" t="s">
        <v>35</v>
      </c>
      <c r="D287" s="97">
        <v>8</v>
      </c>
      <c r="E287" s="104" t="s">
        <v>23</v>
      </c>
      <c r="F287" s="104"/>
      <c r="G287" s="130">
        <f t="shared" si="12"/>
        <v>0</v>
      </c>
      <c r="H287" s="131">
        <v>150</v>
      </c>
      <c r="I287" s="25"/>
    </row>
    <row r="288" spans="1:9">
      <c r="A288" s="129" t="s">
        <v>285</v>
      </c>
      <c r="B288" s="104" t="s">
        <v>1354</v>
      </c>
      <c r="C288" s="104" t="s">
        <v>268</v>
      </c>
      <c r="D288" s="97">
        <v>10</v>
      </c>
      <c r="E288" s="104" t="s">
        <v>23</v>
      </c>
      <c r="F288" s="104"/>
      <c r="G288" s="130">
        <f t="shared" si="12"/>
        <v>0</v>
      </c>
      <c r="H288" s="131">
        <v>150</v>
      </c>
      <c r="I288" s="25"/>
    </row>
    <row r="289" spans="1:9">
      <c r="A289" s="129" t="s">
        <v>286</v>
      </c>
      <c r="B289" s="104" t="s">
        <v>1197</v>
      </c>
      <c r="C289" s="104" t="s">
        <v>35</v>
      </c>
      <c r="D289" s="97">
        <v>8</v>
      </c>
      <c r="E289" s="104" t="s">
        <v>23</v>
      </c>
      <c r="F289" s="104"/>
      <c r="G289" s="130">
        <f t="shared" si="12"/>
        <v>0</v>
      </c>
      <c r="H289" s="131">
        <v>150</v>
      </c>
      <c r="I289" s="25"/>
    </row>
    <row r="290" spans="1:9">
      <c r="A290" s="129" t="s">
        <v>287</v>
      </c>
      <c r="B290" s="104" t="s">
        <v>1355</v>
      </c>
      <c r="C290" s="104" t="s">
        <v>35</v>
      </c>
      <c r="D290" s="97">
        <v>8</v>
      </c>
      <c r="E290" s="104" t="s">
        <v>23</v>
      </c>
      <c r="F290" s="104"/>
      <c r="G290" s="130">
        <f t="shared" si="12"/>
        <v>0</v>
      </c>
      <c r="H290" s="131">
        <v>150</v>
      </c>
      <c r="I290" s="25"/>
    </row>
    <row r="291" spans="1:9">
      <c r="A291" s="129" t="s">
        <v>288</v>
      </c>
      <c r="B291" s="104" t="s">
        <v>1198</v>
      </c>
      <c r="C291" s="104" t="s">
        <v>35</v>
      </c>
      <c r="D291" s="97">
        <v>8</v>
      </c>
      <c r="E291" s="104" t="s">
        <v>23</v>
      </c>
      <c r="F291" s="104"/>
      <c r="G291" s="130">
        <f t="shared" si="12"/>
        <v>0</v>
      </c>
      <c r="H291" s="131">
        <v>150</v>
      </c>
      <c r="I291" s="25"/>
    </row>
    <row r="292" spans="1:9">
      <c r="A292" s="129" t="s">
        <v>289</v>
      </c>
      <c r="B292" s="104" t="s">
        <v>1356</v>
      </c>
      <c r="C292" s="104" t="s">
        <v>1485</v>
      </c>
      <c r="D292" s="97">
        <v>8</v>
      </c>
      <c r="E292" s="104" t="s">
        <v>23</v>
      </c>
      <c r="F292" s="104"/>
      <c r="G292" s="130">
        <f t="shared" si="12"/>
        <v>0</v>
      </c>
      <c r="H292" s="131">
        <v>150</v>
      </c>
      <c r="I292" s="25"/>
    </row>
    <row r="293" spans="1:9">
      <c r="A293" s="129" t="s">
        <v>290</v>
      </c>
      <c r="B293" s="104" t="s">
        <v>1357</v>
      </c>
      <c r="C293" s="104" t="s">
        <v>35</v>
      </c>
      <c r="D293" s="97">
        <v>8</v>
      </c>
      <c r="E293" s="104" t="s">
        <v>23</v>
      </c>
      <c r="F293" s="104"/>
      <c r="G293" s="130">
        <f t="shared" si="12"/>
        <v>0</v>
      </c>
      <c r="H293" s="131">
        <v>150</v>
      </c>
      <c r="I293" s="25"/>
    </row>
    <row r="294" spans="1:9">
      <c r="A294" s="129" t="s">
        <v>291</v>
      </c>
      <c r="B294" s="104" t="s">
        <v>1199</v>
      </c>
      <c r="C294" s="104" t="s">
        <v>268</v>
      </c>
      <c r="D294" s="97">
        <v>10</v>
      </c>
      <c r="E294" s="104" t="s">
        <v>23</v>
      </c>
      <c r="F294" s="104"/>
      <c r="G294" s="130">
        <f t="shared" si="12"/>
        <v>0</v>
      </c>
      <c r="H294" s="131">
        <v>150</v>
      </c>
      <c r="I294" s="25"/>
    </row>
    <row r="295" spans="1:9">
      <c r="A295" s="129" t="s">
        <v>292</v>
      </c>
      <c r="B295" s="104" t="s">
        <v>1358</v>
      </c>
      <c r="C295" s="104" t="s">
        <v>35</v>
      </c>
      <c r="D295" s="97">
        <v>8</v>
      </c>
      <c r="E295" s="104" t="s">
        <v>23</v>
      </c>
      <c r="F295" s="104"/>
      <c r="G295" s="130">
        <f t="shared" si="12"/>
        <v>0</v>
      </c>
      <c r="H295" s="131">
        <v>150</v>
      </c>
      <c r="I295" s="25"/>
    </row>
    <row r="296" spans="1:9">
      <c r="A296" s="129" t="s">
        <v>293</v>
      </c>
      <c r="B296" s="104" t="s">
        <v>1200</v>
      </c>
      <c r="C296" s="104" t="s">
        <v>1485</v>
      </c>
      <c r="D296" s="97">
        <v>8</v>
      </c>
      <c r="E296" s="104" t="s">
        <v>23</v>
      </c>
      <c r="F296" s="104"/>
      <c r="G296" s="130">
        <f t="shared" si="12"/>
        <v>0</v>
      </c>
      <c r="H296" s="131">
        <v>150</v>
      </c>
      <c r="I296" s="25"/>
    </row>
    <row r="297" spans="1:9" s="143" customFormat="1">
      <c r="A297" s="99" t="s">
        <v>1495</v>
      </c>
      <c r="B297" s="97" t="s">
        <v>1496</v>
      </c>
      <c r="C297" s="97" t="s">
        <v>35</v>
      </c>
      <c r="D297" s="97">
        <v>8</v>
      </c>
      <c r="E297" s="97"/>
      <c r="F297" s="97"/>
      <c r="G297" s="100">
        <f t="shared" si="12"/>
        <v>0</v>
      </c>
      <c r="H297" s="101">
        <v>150</v>
      </c>
    </row>
    <row r="298" spans="1:9" s="154" customFormat="1">
      <c r="A298" s="99" t="s">
        <v>1538</v>
      </c>
      <c r="B298" s="97" t="s">
        <v>1530</v>
      </c>
      <c r="C298" s="97" t="s">
        <v>26</v>
      </c>
      <c r="D298" s="97">
        <v>12</v>
      </c>
      <c r="E298" s="97"/>
      <c r="F298" s="97"/>
      <c r="G298" s="100">
        <f t="shared" si="12"/>
        <v>0</v>
      </c>
      <c r="H298" s="101">
        <v>200</v>
      </c>
    </row>
    <row r="299" spans="1:9">
      <c r="A299" s="129" t="s">
        <v>294</v>
      </c>
      <c r="B299" s="104" t="s">
        <v>1359</v>
      </c>
      <c r="C299" s="104" t="s">
        <v>246</v>
      </c>
      <c r="D299" s="97">
        <v>6</v>
      </c>
      <c r="E299" s="104" t="s">
        <v>23</v>
      </c>
      <c r="F299" s="104"/>
      <c r="G299" s="130">
        <f t="shared" si="12"/>
        <v>0</v>
      </c>
      <c r="H299" s="131">
        <v>100</v>
      </c>
      <c r="I299" s="25"/>
    </row>
    <row r="300" spans="1:9">
      <c r="A300" s="129" t="s">
        <v>295</v>
      </c>
      <c r="B300" s="104" t="s">
        <v>1201</v>
      </c>
      <c r="C300" s="104" t="s">
        <v>246</v>
      </c>
      <c r="D300" s="97">
        <v>6</v>
      </c>
      <c r="E300" s="104" t="s">
        <v>23</v>
      </c>
      <c r="F300" s="104"/>
      <c r="G300" s="130">
        <f t="shared" si="12"/>
        <v>0</v>
      </c>
      <c r="H300" s="131">
        <v>100</v>
      </c>
      <c r="I300" s="25"/>
    </row>
    <row r="301" spans="1:9" s="127" customFormat="1">
      <c r="A301" s="99" t="s">
        <v>1437</v>
      </c>
      <c r="B301" s="97" t="s">
        <v>1436</v>
      </c>
      <c r="C301" s="97" t="s">
        <v>553</v>
      </c>
      <c r="D301" s="97">
        <v>6</v>
      </c>
      <c r="E301" s="97" t="s">
        <v>23</v>
      </c>
      <c r="F301" s="97"/>
      <c r="G301" s="100">
        <f t="shared" si="12"/>
        <v>0</v>
      </c>
      <c r="H301" s="101">
        <v>100</v>
      </c>
    </row>
    <row r="302" spans="1:9">
      <c r="A302" s="12" t="s">
        <v>296</v>
      </c>
      <c r="B302" s="13" t="s">
        <v>1202</v>
      </c>
      <c r="C302" s="13" t="s">
        <v>246</v>
      </c>
      <c r="D302" s="97">
        <v>6</v>
      </c>
      <c r="E302" s="13" t="s">
        <v>23</v>
      </c>
      <c r="F302" s="13"/>
      <c r="G302" s="14">
        <f t="shared" si="12"/>
        <v>0</v>
      </c>
      <c r="H302" s="22">
        <v>100</v>
      </c>
      <c r="I302" s="25"/>
    </row>
    <row r="303" spans="1:9">
      <c r="A303" s="12" t="s">
        <v>297</v>
      </c>
      <c r="B303" s="13" t="s">
        <v>1203</v>
      </c>
      <c r="C303" s="13" t="s">
        <v>246</v>
      </c>
      <c r="D303" s="97">
        <v>6</v>
      </c>
      <c r="E303" s="13" t="s">
        <v>23</v>
      </c>
      <c r="F303" s="13"/>
      <c r="G303" s="14">
        <f t="shared" si="12"/>
        <v>0</v>
      </c>
      <c r="H303" s="22">
        <v>100</v>
      </c>
      <c r="I303" s="25"/>
    </row>
    <row r="304" spans="1:9" s="127" customFormat="1">
      <c r="A304" s="99" t="s">
        <v>1443</v>
      </c>
      <c r="B304" s="97" t="s">
        <v>1442</v>
      </c>
      <c r="C304" s="97" t="s">
        <v>553</v>
      </c>
      <c r="D304" s="97">
        <v>6</v>
      </c>
      <c r="E304" s="97" t="s">
        <v>23</v>
      </c>
      <c r="F304" s="97"/>
      <c r="G304" s="100">
        <f t="shared" si="12"/>
        <v>0</v>
      </c>
      <c r="H304" s="101">
        <v>100</v>
      </c>
    </row>
    <row r="305" spans="1:9" s="127" customFormat="1">
      <c r="A305" s="99" t="s">
        <v>1445</v>
      </c>
      <c r="B305" s="97" t="s">
        <v>1444</v>
      </c>
      <c r="C305" s="97" t="s">
        <v>553</v>
      </c>
      <c r="D305" s="97">
        <v>6</v>
      </c>
      <c r="E305" s="97" t="s">
        <v>23</v>
      </c>
      <c r="F305" s="97"/>
      <c r="G305" s="100">
        <f t="shared" si="12"/>
        <v>0</v>
      </c>
      <c r="H305" s="101">
        <v>100</v>
      </c>
    </row>
    <row r="306" spans="1:9">
      <c r="A306" s="129" t="s">
        <v>298</v>
      </c>
      <c r="B306" s="104" t="s">
        <v>1360</v>
      </c>
      <c r="C306" s="104" t="s">
        <v>246</v>
      </c>
      <c r="D306" s="97">
        <v>6</v>
      </c>
      <c r="E306" s="104" t="s">
        <v>23</v>
      </c>
      <c r="F306" s="104"/>
      <c r="G306" s="130">
        <f t="shared" si="12"/>
        <v>0</v>
      </c>
      <c r="H306" s="131">
        <v>100</v>
      </c>
    </row>
    <row r="307" spans="1:9" s="154" customFormat="1">
      <c r="A307" s="99" t="s">
        <v>1537</v>
      </c>
      <c r="B307" s="97" t="s">
        <v>1531</v>
      </c>
      <c r="C307" s="97" t="s">
        <v>268</v>
      </c>
      <c r="D307" s="97">
        <v>5</v>
      </c>
      <c r="E307" s="97"/>
      <c r="F307" s="97"/>
      <c r="G307" s="100">
        <f t="shared" si="12"/>
        <v>0</v>
      </c>
      <c r="H307" s="101">
        <v>150</v>
      </c>
    </row>
    <row r="308" spans="1:9">
      <c r="A308" s="129" t="s">
        <v>299</v>
      </c>
      <c r="B308" s="104" t="s">
        <v>1361</v>
      </c>
      <c r="C308" s="104" t="s">
        <v>268</v>
      </c>
      <c r="D308" s="97">
        <v>5</v>
      </c>
      <c r="E308" s="104" t="s">
        <v>23</v>
      </c>
      <c r="F308" s="104"/>
      <c r="G308" s="130">
        <f t="shared" si="12"/>
        <v>0</v>
      </c>
      <c r="H308" s="131">
        <v>150</v>
      </c>
      <c r="I308" s="25"/>
    </row>
    <row r="309" spans="1:9">
      <c r="A309" s="129" t="s">
        <v>300</v>
      </c>
      <c r="B309" s="104" t="s">
        <v>1362</v>
      </c>
      <c r="C309" s="104" t="s">
        <v>268</v>
      </c>
      <c r="D309" s="97">
        <v>5</v>
      </c>
      <c r="E309" s="104" t="s">
        <v>23</v>
      </c>
      <c r="F309" s="104"/>
      <c r="G309" s="130">
        <f t="shared" si="12"/>
        <v>0</v>
      </c>
      <c r="H309" s="131">
        <v>150</v>
      </c>
      <c r="I309" s="25"/>
    </row>
    <row r="310" spans="1:9">
      <c r="A310" s="129" t="s">
        <v>301</v>
      </c>
      <c r="B310" s="104" t="s">
        <v>1365</v>
      </c>
      <c r="C310" s="104" t="s">
        <v>246</v>
      </c>
      <c r="D310" s="97">
        <v>6</v>
      </c>
      <c r="E310" s="104" t="s">
        <v>23</v>
      </c>
      <c r="F310" s="104"/>
      <c r="G310" s="130">
        <f t="shared" si="12"/>
        <v>0</v>
      </c>
      <c r="H310" s="131">
        <v>150</v>
      </c>
      <c r="I310" s="25"/>
    </row>
    <row r="311" spans="1:9">
      <c r="A311" s="129" t="s">
        <v>302</v>
      </c>
      <c r="B311" s="104" t="s">
        <v>1363</v>
      </c>
      <c r="C311" s="104" t="s">
        <v>246</v>
      </c>
      <c r="D311" s="97">
        <v>6</v>
      </c>
      <c r="E311" s="104" t="s">
        <v>23</v>
      </c>
      <c r="F311" s="104"/>
      <c r="G311" s="130">
        <f t="shared" si="12"/>
        <v>0</v>
      </c>
      <c r="H311" s="131">
        <v>150</v>
      </c>
      <c r="I311" s="25"/>
    </row>
    <row r="312" spans="1:9">
      <c r="A312" s="129" t="s">
        <v>303</v>
      </c>
      <c r="B312" s="104" t="s">
        <v>1364</v>
      </c>
      <c r="C312" s="104" t="s">
        <v>246</v>
      </c>
      <c r="D312" s="97">
        <v>6</v>
      </c>
      <c r="E312" s="104" t="s">
        <v>23</v>
      </c>
      <c r="F312" s="104"/>
      <c r="G312" s="130">
        <f t="shared" si="12"/>
        <v>0</v>
      </c>
      <c r="H312" s="131">
        <v>150</v>
      </c>
      <c r="I312" s="25"/>
    </row>
    <row r="313" spans="1:9" s="143" customFormat="1">
      <c r="A313" s="99" t="s">
        <v>1497</v>
      </c>
      <c r="B313" s="102" t="s">
        <v>1498</v>
      </c>
      <c r="C313" s="97" t="s">
        <v>553</v>
      </c>
      <c r="D313" s="97">
        <v>6</v>
      </c>
      <c r="E313" s="97"/>
      <c r="F313" s="97"/>
      <c r="G313" s="100">
        <f t="shared" si="12"/>
        <v>0</v>
      </c>
      <c r="H313" s="101"/>
    </row>
    <row r="314" spans="1:9" s="98" customFormat="1">
      <c r="A314" s="145" t="s">
        <v>825</v>
      </c>
      <c r="B314" s="148" t="s">
        <v>1204</v>
      </c>
      <c r="C314" s="146" t="s">
        <v>246</v>
      </c>
      <c r="D314" s="97">
        <v>6</v>
      </c>
      <c r="E314" s="104" t="s">
        <v>23</v>
      </c>
      <c r="F314" s="104"/>
      <c r="G314" s="130">
        <f t="shared" si="12"/>
        <v>0</v>
      </c>
      <c r="H314" s="131">
        <v>150</v>
      </c>
    </row>
    <row r="315" spans="1:9" s="98" customFormat="1">
      <c r="A315" s="129" t="s">
        <v>826</v>
      </c>
      <c r="B315" s="147" t="s">
        <v>1205</v>
      </c>
      <c r="C315" s="104" t="s">
        <v>246</v>
      </c>
      <c r="D315" s="97">
        <v>6</v>
      </c>
      <c r="E315" s="104" t="s">
        <v>23</v>
      </c>
      <c r="F315" s="104"/>
      <c r="G315" s="130">
        <f t="shared" si="12"/>
        <v>0</v>
      </c>
      <c r="H315" s="131">
        <v>150</v>
      </c>
    </row>
    <row r="316" spans="1:9" s="98" customFormat="1">
      <c r="A316" s="129" t="s">
        <v>827</v>
      </c>
      <c r="B316" s="104" t="s">
        <v>1206</v>
      </c>
      <c r="C316" s="104" t="s">
        <v>246</v>
      </c>
      <c r="D316" s="97">
        <v>6</v>
      </c>
      <c r="E316" s="104" t="s">
        <v>23</v>
      </c>
      <c r="F316" s="104"/>
      <c r="G316" s="130">
        <f t="shared" si="12"/>
        <v>0</v>
      </c>
      <c r="H316" s="131">
        <v>150</v>
      </c>
    </row>
    <row r="317" spans="1:9">
      <c r="A317" s="12" t="s">
        <v>304</v>
      </c>
      <c r="B317" s="13" t="s">
        <v>1366</v>
      </c>
      <c r="C317" s="13" t="s">
        <v>246</v>
      </c>
      <c r="D317" s="97">
        <v>10</v>
      </c>
      <c r="E317" s="13" t="s">
        <v>23</v>
      </c>
      <c r="F317" s="13"/>
      <c r="G317" s="14">
        <f t="shared" si="12"/>
        <v>0</v>
      </c>
      <c r="H317" s="22">
        <v>100</v>
      </c>
      <c r="I317" s="25"/>
    </row>
    <row r="318" spans="1:9">
      <c r="A318" s="12" t="s">
        <v>305</v>
      </c>
      <c r="B318" s="13" t="s">
        <v>1207</v>
      </c>
      <c r="C318" s="13" t="s">
        <v>246</v>
      </c>
      <c r="D318" s="97">
        <v>10</v>
      </c>
      <c r="E318" s="13" t="s">
        <v>23</v>
      </c>
      <c r="F318" s="13"/>
      <c r="G318" s="14">
        <f t="shared" si="12"/>
        <v>0</v>
      </c>
      <c r="H318" s="22">
        <v>100</v>
      </c>
      <c r="I318" s="25"/>
    </row>
    <row r="319" spans="1:9">
      <c r="A319" s="12" t="s">
        <v>306</v>
      </c>
      <c r="B319" s="13" t="s">
        <v>1367</v>
      </c>
      <c r="C319" s="13" t="s">
        <v>246</v>
      </c>
      <c r="D319" s="97">
        <v>10</v>
      </c>
      <c r="E319" s="13" t="s">
        <v>23</v>
      </c>
      <c r="F319" s="13"/>
      <c r="G319" s="14">
        <f t="shared" si="12"/>
        <v>0</v>
      </c>
      <c r="H319" s="22">
        <v>100</v>
      </c>
      <c r="I319" s="25"/>
    </row>
    <row r="320" spans="1:9" s="127" customFormat="1">
      <c r="A320" s="99" t="s">
        <v>1446</v>
      </c>
      <c r="B320" s="97" t="s">
        <v>1447</v>
      </c>
      <c r="C320" s="97" t="s">
        <v>553</v>
      </c>
      <c r="D320" s="97">
        <v>10</v>
      </c>
      <c r="E320" s="97" t="s">
        <v>23</v>
      </c>
      <c r="F320" s="97"/>
      <c r="G320" s="100">
        <f t="shared" si="12"/>
        <v>0</v>
      </c>
      <c r="H320" s="101">
        <v>100</v>
      </c>
    </row>
    <row r="321" spans="1:9">
      <c r="A321" s="12" t="s">
        <v>307</v>
      </c>
      <c r="B321" s="13" t="s">
        <v>1368</v>
      </c>
      <c r="C321" s="13" t="s">
        <v>246</v>
      </c>
      <c r="D321" s="97">
        <v>10</v>
      </c>
      <c r="E321" s="13" t="s">
        <v>23</v>
      </c>
      <c r="F321" s="13"/>
      <c r="G321" s="14">
        <f t="shared" si="12"/>
        <v>0</v>
      </c>
      <c r="H321" s="22">
        <v>100</v>
      </c>
      <c r="I321" s="25"/>
    </row>
    <row r="322" spans="1:9">
      <c r="A322" s="12" t="s">
        <v>308</v>
      </c>
      <c r="B322" s="13" t="s">
        <v>1369</v>
      </c>
      <c r="C322" s="13" t="s">
        <v>246</v>
      </c>
      <c r="D322" s="97">
        <v>10</v>
      </c>
      <c r="E322" s="13" t="s">
        <v>23</v>
      </c>
      <c r="F322" s="13"/>
      <c r="G322" s="14">
        <f t="shared" si="12"/>
        <v>0</v>
      </c>
      <c r="H322" s="22">
        <v>100</v>
      </c>
      <c r="I322" s="25"/>
    </row>
    <row r="323" spans="1:9">
      <c r="A323" s="12" t="s">
        <v>309</v>
      </c>
      <c r="B323" s="13" t="s">
        <v>1208</v>
      </c>
      <c r="C323" s="13" t="s">
        <v>246</v>
      </c>
      <c r="D323" s="97">
        <v>10</v>
      </c>
      <c r="E323" s="13" t="s">
        <v>23</v>
      </c>
      <c r="F323" s="13"/>
      <c r="G323" s="14">
        <f t="shared" si="12"/>
        <v>0</v>
      </c>
      <c r="H323" s="22">
        <v>100</v>
      </c>
      <c r="I323" s="25"/>
    </row>
    <row r="324" spans="1:9">
      <c r="A324" s="12" t="s">
        <v>310</v>
      </c>
      <c r="B324" s="13" t="s">
        <v>1209</v>
      </c>
      <c r="C324" s="13" t="s">
        <v>246</v>
      </c>
      <c r="D324" s="97">
        <v>10</v>
      </c>
      <c r="E324" s="13" t="s">
        <v>23</v>
      </c>
      <c r="F324" s="13"/>
      <c r="G324" s="14">
        <f t="shared" si="12"/>
        <v>0</v>
      </c>
      <c r="H324" s="22">
        <v>100</v>
      </c>
      <c r="I324" s="25"/>
    </row>
    <row r="325" spans="1:9">
      <c r="A325" s="12" t="s">
        <v>311</v>
      </c>
      <c r="B325" s="13" t="s">
        <v>1370</v>
      </c>
      <c r="C325" s="13" t="s">
        <v>246</v>
      </c>
      <c r="D325" s="97">
        <v>10</v>
      </c>
      <c r="E325" s="13" t="s">
        <v>23</v>
      </c>
      <c r="F325" s="13"/>
      <c r="G325" s="14">
        <f t="shared" ref="G325:G361" si="13">D325*F325</f>
        <v>0</v>
      </c>
      <c r="H325" s="22">
        <v>100</v>
      </c>
      <c r="I325" s="25"/>
    </row>
    <row r="326" spans="1:9">
      <c r="A326" s="12" t="s">
        <v>312</v>
      </c>
      <c r="B326" s="13" t="s">
        <v>1210</v>
      </c>
      <c r="C326" s="13" t="s">
        <v>246</v>
      </c>
      <c r="D326" s="97">
        <v>10</v>
      </c>
      <c r="E326" s="13" t="s">
        <v>23</v>
      </c>
      <c r="F326" s="13"/>
      <c r="G326" s="14">
        <f t="shared" si="13"/>
        <v>0</v>
      </c>
      <c r="H326" s="22">
        <v>100</v>
      </c>
      <c r="I326" s="25"/>
    </row>
    <row r="327" spans="1:9">
      <c r="A327" s="12" t="s">
        <v>313</v>
      </c>
      <c r="B327" s="13" t="s">
        <v>1211</v>
      </c>
      <c r="C327" s="13" t="s">
        <v>246</v>
      </c>
      <c r="D327" s="97">
        <v>10</v>
      </c>
      <c r="E327" s="13" t="s">
        <v>23</v>
      </c>
      <c r="F327" s="13"/>
      <c r="G327" s="14">
        <f t="shared" si="13"/>
        <v>0</v>
      </c>
      <c r="H327" s="22">
        <v>100</v>
      </c>
      <c r="I327" s="25"/>
    </row>
    <row r="328" spans="1:9">
      <c r="A328" s="12" t="s">
        <v>314</v>
      </c>
      <c r="B328" s="13" t="s">
        <v>1212</v>
      </c>
      <c r="C328" s="13" t="s">
        <v>246</v>
      </c>
      <c r="D328" s="97">
        <v>10</v>
      </c>
      <c r="E328" s="13" t="s">
        <v>23</v>
      </c>
      <c r="F328" s="13"/>
      <c r="G328" s="14">
        <f t="shared" si="13"/>
        <v>0</v>
      </c>
      <c r="H328" s="22">
        <v>100</v>
      </c>
      <c r="I328" s="25"/>
    </row>
    <row r="329" spans="1:9">
      <c r="A329" s="12" t="s">
        <v>315</v>
      </c>
      <c r="B329" s="13" t="s">
        <v>1371</v>
      </c>
      <c r="C329" s="13" t="s">
        <v>246</v>
      </c>
      <c r="D329" s="97">
        <v>10</v>
      </c>
      <c r="E329" s="13" t="s">
        <v>23</v>
      </c>
      <c r="F329" s="13"/>
      <c r="G329" s="14">
        <f t="shared" si="13"/>
        <v>0</v>
      </c>
      <c r="H329" s="22">
        <v>100</v>
      </c>
      <c r="I329" s="25"/>
    </row>
    <row r="330" spans="1:9">
      <c r="A330" s="12" t="s">
        <v>316</v>
      </c>
      <c r="B330" s="13" t="s">
        <v>1372</v>
      </c>
      <c r="C330" s="13" t="s">
        <v>246</v>
      </c>
      <c r="D330" s="97">
        <v>10</v>
      </c>
      <c r="E330" s="13" t="s">
        <v>23</v>
      </c>
      <c r="F330" s="13"/>
      <c r="G330" s="14">
        <f t="shared" si="13"/>
        <v>0</v>
      </c>
      <c r="H330" s="22">
        <v>100</v>
      </c>
      <c r="I330" s="25"/>
    </row>
    <row r="331" spans="1:9">
      <c r="A331" s="12" t="s">
        <v>317</v>
      </c>
      <c r="B331" s="13" t="s">
        <v>1373</v>
      </c>
      <c r="C331" s="13" t="s">
        <v>246</v>
      </c>
      <c r="D331" s="97">
        <v>10</v>
      </c>
      <c r="E331" s="13" t="s">
        <v>23</v>
      </c>
      <c r="F331" s="13"/>
      <c r="G331" s="14">
        <f t="shared" si="13"/>
        <v>0</v>
      </c>
      <c r="H331" s="22">
        <v>100</v>
      </c>
      <c r="I331" s="25"/>
    </row>
    <row r="332" spans="1:9">
      <c r="A332" s="12" t="s">
        <v>318</v>
      </c>
      <c r="B332" s="13" t="s">
        <v>1213</v>
      </c>
      <c r="C332" s="13" t="s">
        <v>246</v>
      </c>
      <c r="D332" s="97">
        <v>10</v>
      </c>
      <c r="E332" s="13" t="s">
        <v>23</v>
      </c>
      <c r="F332" s="13"/>
      <c r="G332" s="14">
        <f t="shared" si="13"/>
        <v>0</v>
      </c>
      <c r="H332" s="22">
        <v>100</v>
      </c>
      <c r="I332" s="25"/>
    </row>
    <row r="333" spans="1:9">
      <c r="A333" s="12" t="s">
        <v>319</v>
      </c>
      <c r="B333" s="13" t="s">
        <v>1214</v>
      </c>
      <c r="C333" s="13" t="s">
        <v>246</v>
      </c>
      <c r="D333" s="97">
        <v>10</v>
      </c>
      <c r="E333" s="13" t="s">
        <v>23</v>
      </c>
      <c r="F333" s="13"/>
      <c r="G333" s="14">
        <f t="shared" si="13"/>
        <v>0</v>
      </c>
      <c r="H333" s="22">
        <v>100</v>
      </c>
      <c r="I333" s="25"/>
    </row>
    <row r="334" spans="1:9">
      <c r="A334" s="12" t="s">
        <v>320</v>
      </c>
      <c r="B334" s="13" t="s">
        <v>1374</v>
      </c>
      <c r="C334" s="13" t="s">
        <v>246</v>
      </c>
      <c r="D334" s="97">
        <v>10</v>
      </c>
      <c r="E334" s="13" t="s">
        <v>23</v>
      </c>
      <c r="F334" s="13"/>
      <c r="G334" s="14">
        <f t="shared" si="13"/>
        <v>0</v>
      </c>
      <c r="H334" s="22">
        <v>100</v>
      </c>
      <c r="I334" s="25"/>
    </row>
    <row r="335" spans="1:9">
      <c r="A335" s="12" t="s">
        <v>321</v>
      </c>
      <c r="B335" s="13" t="s">
        <v>1215</v>
      </c>
      <c r="C335" s="13" t="s">
        <v>246</v>
      </c>
      <c r="D335" s="97">
        <v>10</v>
      </c>
      <c r="E335" s="13" t="s">
        <v>23</v>
      </c>
      <c r="F335" s="13"/>
      <c r="G335" s="14">
        <f t="shared" si="13"/>
        <v>0</v>
      </c>
      <c r="H335" s="22">
        <v>100</v>
      </c>
      <c r="I335" s="25"/>
    </row>
    <row r="336" spans="1:9">
      <c r="A336" s="12" t="s">
        <v>322</v>
      </c>
      <c r="B336" s="13" t="s">
        <v>1216</v>
      </c>
      <c r="C336" s="13" t="s">
        <v>246</v>
      </c>
      <c r="D336" s="97">
        <v>10</v>
      </c>
      <c r="E336" s="13" t="s">
        <v>23</v>
      </c>
      <c r="F336" s="13"/>
      <c r="G336" s="14">
        <f t="shared" si="13"/>
        <v>0</v>
      </c>
      <c r="H336" s="22">
        <v>100</v>
      </c>
      <c r="I336" s="25"/>
    </row>
    <row r="337" spans="1:9">
      <c r="A337" s="12" t="s">
        <v>323</v>
      </c>
      <c r="B337" s="13" t="s">
        <v>1217</v>
      </c>
      <c r="C337" s="13" t="s">
        <v>35</v>
      </c>
      <c r="D337" s="97">
        <v>9</v>
      </c>
      <c r="E337" s="13" t="s">
        <v>23</v>
      </c>
      <c r="F337" s="13"/>
      <c r="G337" s="14">
        <f t="shared" si="13"/>
        <v>0</v>
      </c>
      <c r="H337" s="22">
        <v>200</v>
      </c>
      <c r="I337" s="25"/>
    </row>
    <row r="338" spans="1:9" s="19" customFormat="1">
      <c r="A338" s="12" t="s">
        <v>324</v>
      </c>
      <c r="B338" s="13" t="s">
        <v>1375</v>
      </c>
      <c r="C338" s="13" t="s">
        <v>35</v>
      </c>
      <c r="D338" s="97">
        <v>9</v>
      </c>
      <c r="E338" s="13" t="s">
        <v>23</v>
      </c>
      <c r="F338" s="13"/>
      <c r="G338" s="14">
        <f t="shared" si="13"/>
        <v>0</v>
      </c>
      <c r="H338" s="22">
        <v>200</v>
      </c>
      <c r="I338" s="25"/>
    </row>
    <row r="339" spans="1:9" s="19" customFormat="1">
      <c r="A339" s="12" t="s">
        <v>325</v>
      </c>
      <c r="B339" s="13" t="s">
        <v>1376</v>
      </c>
      <c r="C339" s="13" t="s">
        <v>35</v>
      </c>
      <c r="D339" s="97">
        <v>9</v>
      </c>
      <c r="E339" s="13" t="s">
        <v>23</v>
      </c>
      <c r="F339" s="13"/>
      <c r="G339" s="14">
        <f t="shared" si="13"/>
        <v>0</v>
      </c>
      <c r="H339" s="22">
        <v>200</v>
      </c>
      <c r="I339" s="25"/>
    </row>
    <row r="340" spans="1:9" s="19" customFormat="1">
      <c r="A340" s="12" t="s">
        <v>326</v>
      </c>
      <c r="B340" s="13" t="s">
        <v>1377</v>
      </c>
      <c r="C340" s="13" t="s">
        <v>35</v>
      </c>
      <c r="D340" s="97">
        <v>9</v>
      </c>
      <c r="E340" s="13" t="s">
        <v>23</v>
      </c>
      <c r="F340" s="13"/>
      <c r="G340" s="14">
        <f t="shared" si="13"/>
        <v>0</v>
      </c>
      <c r="H340" s="22">
        <v>200</v>
      </c>
      <c r="I340" s="25"/>
    </row>
    <row r="341" spans="1:9" s="19" customFormat="1">
      <c r="A341" s="99" t="s">
        <v>1449</v>
      </c>
      <c r="B341" s="97" t="s">
        <v>1448</v>
      </c>
      <c r="C341" s="97" t="s">
        <v>1469</v>
      </c>
      <c r="D341" s="97">
        <v>10</v>
      </c>
      <c r="E341" s="97" t="s">
        <v>23</v>
      </c>
      <c r="F341" s="97"/>
      <c r="G341" s="100">
        <f t="shared" si="13"/>
        <v>0</v>
      </c>
      <c r="H341" s="101">
        <v>200</v>
      </c>
      <c r="I341" s="25"/>
    </row>
    <row r="342" spans="1:9" s="19" customFormat="1">
      <c r="A342" s="129" t="s">
        <v>327</v>
      </c>
      <c r="B342" s="104" t="s">
        <v>1378</v>
      </c>
      <c r="C342" s="104" t="s">
        <v>35</v>
      </c>
      <c r="D342" s="97">
        <v>9</v>
      </c>
      <c r="E342" s="104" t="s">
        <v>23</v>
      </c>
      <c r="F342" s="104"/>
      <c r="G342" s="130">
        <f t="shared" si="13"/>
        <v>0</v>
      </c>
      <c r="H342" s="131">
        <v>200</v>
      </c>
      <c r="I342" s="25"/>
    </row>
    <row r="343" spans="1:9" s="19" customFormat="1">
      <c r="A343" s="129" t="s">
        <v>328</v>
      </c>
      <c r="B343" s="104" t="s">
        <v>1218</v>
      </c>
      <c r="C343" s="104" t="s">
        <v>35</v>
      </c>
      <c r="D343" s="97">
        <v>9</v>
      </c>
      <c r="E343" s="104" t="s">
        <v>23</v>
      </c>
      <c r="F343" s="104"/>
      <c r="G343" s="130">
        <f t="shared" si="13"/>
        <v>0</v>
      </c>
      <c r="H343" s="131">
        <v>200</v>
      </c>
      <c r="I343" s="25"/>
    </row>
    <row r="344" spans="1:9" s="19" customFormat="1">
      <c r="A344" s="129" t="s">
        <v>329</v>
      </c>
      <c r="B344" s="104" t="s">
        <v>1379</v>
      </c>
      <c r="C344" s="104" t="s">
        <v>35</v>
      </c>
      <c r="D344" s="97">
        <v>9</v>
      </c>
      <c r="E344" s="104" t="s">
        <v>23</v>
      </c>
      <c r="F344" s="104"/>
      <c r="G344" s="130">
        <f t="shared" si="13"/>
        <v>0</v>
      </c>
      <c r="H344" s="131">
        <v>200</v>
      </c>
      <c r="I344" s="25"/>
    </row>
    <row r="345" spans="1:9" s="19" customFormat="1">
      <c r="A345" s="129" t="s">
        <v>330</v>
      </c>
      <c r="B345" s="104" t="s">
        <v>1219</v>
      </c>
      <c r="C345" s="104" t="s">
        <v>35</v>
      </c>
      <c r="D345" s="97">
        <v>9</v>
      </c>
      <c r="E345" s="104" t="s">
        <v>23</v>
      </c>
      <c r="F345" s="104"/>
      <c r="G345" s="130">
        <f t="shared" si="13"/>
        <v>0</v>
      </c>
      <c r="H345" s="131">
        <v>200</v>
      </c>
      <c r="I345" s="25"/>
    </row>
    <row r="346" spans="1:9" s="19" customFormat="1">
      <c r="A346" s="129" t="s">
        <v>331</v>
      </c>
      <c r="B346" s="104" t="s">
        <v>1380</v>
      </c>
      <c r="C346" s="104" t="s">
        <v>35</v>
      </c>
      <c r="D346" s="97">
        <v>9</v>
      </c>
      <c r="E346" s="104" t="s">
        <v>23</v>
      </c>
      <c r="F346" s="104"/>
      <c r="G346" s="130">
        <f t="shared" si="13"/>
        <v>0</v>
      </c>
      <c r="H346" s="131">
        <v>200</v>
      </c>
      <c r="I346" s="25"/>
    </row>
    <row r="347" spans="1:9" s="19" customFormat="1">
      <c r="A347" s="129" t="s">
        <v>824</v>
      </c>
      <c r="B347" s="104" t="s">
        <v>1220</v>
      </c>
      <c r="C347" s="104" t="s">
        <v>35</v>
      </c>
      <c r="D347" s="97">
        <v>9</v>
      </c>
      <c r="E347" s="104" t="s">
        <v>23</v>
      </c>
      <c r="F347" s="104"/>
      <c r="G347" s="130">
        <f t="shared" si="13"/>
        <v>0</v>
      </c>
      <c r="H347" s="131">
        <v>200</v>
      </c>
      <c r="I347" s="25"/>
    </row>
    <row r="348" spans="1:9" s="19" customFormat="1">
      <c r="A348" s="129" t="s">
        <v>332</v>
      </c>
      <c r="B348" s="104" t="s">
        <v>1381</v>
      </c>
      <c r="C348" s="104" t="s">
        <v>35</v>
      </c>
      <c r="D348" s="97">
        <v>9</v>
      </c>
      <c r="E348" s="104" t="s">
        <v>23</v>
      </c>
      <c r="F348" s="104"/>
      <c r="G348" s="130">
        <f t="shared" si="13"/>
        <v>0</v>
      </c>
      <c r="H348" s="131">
        <v>200</v>
      </c>
      <c r="I348" s="25"/>
    </row>
    <row r="349" spans="1:9" s="19" customFormat="1">
      <c r="A349" s="129" t="s">
        <v>333</v>
      </c>
      <c r="B349" s="104" t="s">
        <v>1382</v>
      </c>
      <c r="C349" s="104" t="s">
        <v>35</v>
      </c>
      <c r="D349" s="97">
        <v>9</v>
      </c>
      <c r="E349" s="104" t="s">
        <v>23</v>
      </c>
      <c r="F349" s="104"/>
      <c r="G349" s="130">
        <f t="shared" si="13"/>
        <v>0</v>
      </c>
      <c r="H349" s="131">
        <v>200</v>
      </c>
      <c r="I349" s="25"/>
    </row>
    <row r="350" spans="1:9" s="19" customFormat="1">
      <c r="A350" s="129" t="s">
        <v>334</v>
      </c>
      <c r="B350" s="104" t="s">
        <v>1221</v>
      </c>
      <c r="C350" s="104" t="s">
        <v>35</v>
      </c>
      <c r="D350" s="97">
        <v>9</v>
      </c>
      <c r="E350" s="104" t="s">
        <v>23</v>
      </c>
      <c r="F350" s="104"/>
      <c r="G350" s="130">
        <f t="shared" si="13"/>
        <v>0</v>
      </c>
      <c r="H350" s="131">
        <v>200</v>
      </c>
      <c r="I350" s="25"/>
    </row>
    <row r="351" spans="1:9" s="19" customFormat="1">
      <c r="A351" s="129" t="s">
        <v>335</v>
      </c>
      <c r="B351" s="104" t="s">
        <v>1222</v>
      </c>
      <c r="C351" s="104" t="s">
        <v>35</v>
      </c>
      <c r="D351" s="97">
        <v>9</v>
      </c>
      <c r="E351" s="104" t="s">
        <v>23</v>
      </c>
      <c r="F351" s="104"/>
      <c r="G351" s="130">
        <f t="shared" si="13"/>
        <v>0</v>
      </c>
      <c r="H351" s="131">
        <v>200</v>
      </c>
      <c r="I351" s="25"/>
    </row>
    <row r="352" spans="1:9" s="19" customFormat="1">
      <c r="A352" s="129" t="s">
        <v>336</v>
      </c>
      <c r="B352" s="104" t="s">
        <v>1223</v>
      </c>
      <c r="C352" s="104" t="s">
        <v>35</v>
      </c>
      <c r="D352" s="97">
        <v>9</v>
      </c>
      <c r="E352" s="104" t="s">
        <v>23</v>
      </c>
      <c r="F352" s="104"/>
      <c r="G352" s="130">
        <f t="shared" si="13"/>
        <v>0</v>
      </c>
      <c r="H352" s="131">
        <v>200</v>
      </c>
      <c r="I352" s="25"/>
    </row>
    <row r="353" spans="1:9">
      <c r="A353" s="129" t="s">
        <v>337</v>
      </c>
      <c r="B353" s="104" t="s">
        <v>1224</v>
      </c>
      <c r="C353" s="104" t="s">
        <v>35</v>
      </c>
      <c r="D353" s="97">
        <v>9</v>
      </c>
      <c r="E353" s="104" t="s">
        <v>23</v>
      </c>
      <c r="F353" s="104"/>
      <c r="G353" s="130">
        <f t="shared" si="13"/>
        <v>0</v>
      </c>
      <c r="H353" s="131">
        <v>200</v>
      </c>
      <c r="I353" s="25"/>
    </row>
    <row r="354" spans="1:9">
      <c r="A354" s="129" t="s">
        <v>338</v>
      </c>
      <c r="B354" s="104" t="s">
        <v>1225</v>
      </c>
      <c r="C354" s="104" t="s">
        <v>35</v>
      </c>
      <c r="D354" s="97">
        <v>9</v>
      </c>
      <c r="E354" s="104" t="s">
        <v>23</v>
      </c>
      <c r="F354" s="104"/>
      <c r="G354" s="130">
        <f t="shared" si="13"/>
        <v>0</v>
      </c>
      <c r="H354" s="131">
        <v>200</v>
      </c>
      <c r="I354" s="25"/>
    </row>
    <row r="355" spans="1:9">
      <c r="A355" s="129" t="s">
        <v>339</v>
      </c>
      <c r="B355" s="104" t="s">
        <v>1383</v>
      </c>
      <c r="C355" s="104" t="s">
        <v>35</v>
      </c>
      <c r="D355" s="97">
        <v>9</v>
      </c>
      <c r="E355" s="104" t="s">
        <v>23</v>
      </c>
      <c r="F355" s="104"/>
      <c r="G355" s="130">
        <f t="shared" si="13"/>
        <v>0</v>
      </c>
      <c r="H355" s="131">
        <v>200</v>
      </c>
      <c r="I355" s="25"/>
    </row>
    <row r="356" spans="1:9" s="127" customFormat="1">
      <c r="A356" s="129" t="s">
        <v>822</v>
      </c>
      <c r="B356" s="104" t="s">
        <v>1226</v>
      </c>
      <c r="C356" s="104" t="s">
        <v>35</v>
      </c>
      <c r="D356" s="97">
        <v>9</v>
      </c>
      <c r="E356" s="104" t="s">
        <v>23</v>
      </c>
      <c r="F356" s="104"/>
      <c r="G356" s="130">
        <f t="shared" si="13"/>
        <v>0</v>
      </c>
      <c r="H356" s="131">
        <v>200</v>
      </c>
    </row>
    <row r="357" spans="1:9">
      <c r="A357" s="129" t="s">
        <v>823</v>
      </c>
      <c r="B357" s="104" t="s">
        <v>1227</v>
      </c>
      <c r="C357" s="104" t="s">
        <v>35</v>
      </c>
      <c r="D357" s="97">
        <v>9</v>
      </c>
      <c r="E357" s="104" t="s">
        <v>23</v>
      </c>
      <c r="F357" s="104"/>
      <c r="G357" s="130">
        <f t="shared" si="13"/>
        <v>0</v>
      </c>
      <c r="H357" s="131">
        <v>200</v>
      </c>
      <c r="I357" s="25"/>
    </row>
    <row r="358" spans="1:9">
      <c r="A358" s="129" t="s">
        <v>340</v>
      </c>
      <c r="B358" s="104" t="s">
        <v>1228</v>
      </c>
      <c r="C358" s="104" t="s">
        <v>35</v>
      </c>
      <c r="D358" s="97">
        <v>9</v>
      </c>
      <c r="E358" s="104" t="s">
        <v>23</v>
      </c>
      <c r="F358" s="104"/>
      <c r="G358" s="130">
        <f t="shared" si="13"/>
        <v>0</v>
      </c>
      <c r="H358" s="131">
        <v>200</v>
      </c>
      <c r="I358" s="25"/>
    </row>
    <row r="359" spans="1:9">
      <c r="A359" s="129" t="s">
        <v>341</v>
      </c>
      <c r="B359" s="104" t="s">
        <v>1229</v>
      </c>
      <c r="C359" s="104" t="s">
        <v>35</v>
      </c>
      <c r="D359" s="97">
        <v>9</v>
      </c>
      <c r="E359" s="104" t="s">
        <v>23</v>
      </c>
      <c r="F359" s="104"/>
      <c r="G359" s="130">
        <f t="shared" si="13"/>
        <v>0</v>
      </c>
      <c r="H359" s="131">
        <v>200</v>
      </c>
      <c r="I359" s="25"/>
    </row>
    <row r="360" spans="1:9">
      <c r="A360" s="129" t="s">
        <v>342</v>
      </c>
      <c r="B360" s="104" t="s">
        <v>1230</v>
      </c>
      <c r="C360" s="104" t="s">
        <v>35</v>
      </c>
      <c r="D360" s="97">
        <v>9</v>
      </c>
      <c r="E360" s="104" t="s">
        <v>23</v>
      </c>
      <c r="F360" s="104"/>
      <c r="G360" s="130">
        <f t="shared" si="13"/>
        <v>0</v>
      </c>
      <c r="H360" s="131">
        <v>200</v>
      </c>
      <c r="I360" s="25"/>
    </row>
    <row r="361" spans="1:9">
      <c r="A361" s="129" t="s">
        <v>343</v>
      </c>
      <c r="B361" s="104" t="s">
        <v>1384</v>
      </c>
      <c r="C361" s="104" t="s">
        <v>35</v>
      </c>
      <c r="D361" s="97">
        <v>9</v>
      </c>
      <c r="E361" s="104" t="s">
        <v>23</v>
      </c>
      <c r="F361" s="104"/>
      <c r="G361" s="130">
        <f t="shared" si="13"/>
        <v>0</v>
      </c>
      <c r="H361" s="131">
        <v>200</v>
      </c>
      <c r="I361" s="25"/>
    </row>
    <row r="362" spans="1:9" s="98" customFormat="1">
      <c r="A362" s="129" t="s">
        <v>344</v>
      </c>
      <c r="B362" s="104" t="s">
        <v>1231</v>
      </c>
      <c r="C362" s="104" t="s">
        <v>35</v>
      </c>
      <c r="D362" s="97">
        <v>9</v>
      </c>
      <c r="E362" s="104" t="s">
        <v>23</v>
      </c>
      <c r="F362" s="104"/>
      <c r="G362" s="130">
        <f t="shared" ref="G362:G395" si="14">D362*F362</f>
        <v>0</v>
      </c>
      <c r="H362" s="131">
        <v>200</v>
      </c>
    </row>
    <row r="363" spans="1:9">
      <c r="A363" s="129" t="s">
        <v>345</v>
      </c>
      <c r="B363" s="104" t="s">
        <v>1232</v>
      </c>
      <c r="C363" s="104" t="s">
        <v>35</v>
      </c>
      <c r="D363" s="97">
        <v>9</v>
      </c>
      <c r="E363" s="104" t="s">
        <v>23</v>
      </c>
      <c r="F363" s="104"/>
      <c r="G363" s="130">
        <f t="shared" si="14"/>
        <v>0</v>
      </c>
      <c r="H363" s="131">
        <v>200</v>
      </c>
      <c r="I363" s="25"/>
    </row>
    <row r="364" spans="1:9">
      <c r="A364" s="129" t="s">
        <v>346</v>
      </c>
      <c r="B364" s="104" t="s">
        <v>1233</v>
      </c>
      <c r="C364" s="104" t="s">
        <v>35</v>
      </c>
      <c r="D364" s="97">
        <v>9</v>
      </c>
      <c r="E364" s="104" t="s">
        <v>23</v>
      </c>
      <c r="F364" s="104"/>
      <c r="G364" s="130">
        <f t="shared" si="14"/>
        <v>0</v>
      </c>
      <c r="H364" s="131">
        <v>200</v>
      </c>
      <c r="I364" s="25"/>
    </row>
    <row r="365" spans="1:9">
      <c r="A365" s="129" t="s">
        <v>347</v>
      </c>
      <c r="B365" s="104" t="s">
        <v>1385</v>
      </c>
      <c r="C365" s="104" t="s">
        <v>35</v>
      </c>
      <c r="D365" s="97">
        <v>9</v>
      </c>
      <c r="E365" s="104" t="s">
        <v>23</v>
      </c>
      <c r="F365" s="104"/>
      <c r="G365" s="130">
        <f t="shared" si="14"/>
        <v>0</v>
      </c>
      <c r="H365" s="131">
        <v>200</v>
      </c>
      <c r="I365" s="25"/>
    </row>
    <row r="366" spans="1:9">
      <c r="A366" s="99" t="s">
        <v>1499</v>
      </c>
      <c r="B366" s="97" t="s">
        <v>1501</v>
      </c>
      <c r="C366" s="97" t="s">
        <v>35</v>
      </c>
      <c r="D366" s="97">
        <v>6.5</v>
      </c>
      <c r="E366" s="97"/>
      <c r="F366" s="97"/>
      <c r="G366" s="100">
        <f t="shared" si="14"/>
        <v>0</v>
      </c>
      <c r="H366" s="101">
        <v>200</v>
      </c>
      <c r="I366" s="25"/>
    </row>
    <row r="367" spans="1:9">
      <c r="A367" s="99" t="s">
        <v>1500</v>
      </c>
      <c r="B367" s="97" t="s">
        <v>1502</v>
      </c>
      <c r="C367" s="97" t="s">
        <v>35</v>
      </c>
      <c r="D367" s="97">
        <v>6.5</v>
      </c>
      <c r="E367" s="97"/>
      <c r="F367" s="97"/>
      <c r="G367" s="100">
        <f t="shared" si="14"/>
        <v>0</v>
      </c>
      <c r="H367" s="101">
        <v>200</v>
      </c>
      <c r="I367" s="25"/>
    </row>
    <row r="368" spans="1:9">
      <c r="A368" s="129" t="s">
        <v>348</v>
      </c>
      <c r="B368" s="104" t="s">
        <v>1386</v>
      </c>
      <c r="C368" s="104" t="s">
        <v>268</v>
      </c>
      <c r="D368" s="97">
        <v>5.8</v>
      </c>
      <c r="E368" s="104" t="s">
        <v>23</v>
      </c>
      <c r="F368" s="104"/>
      <c r="G368" s="130">
        <f t="shared" si="14"/>
        <v>0</v>
      </c>
      <c r="H368" s="131">
        <v>150</v>
      </c>
      <c r="I368" s="25"/>
    </row>
    <row r="369" spans="1:9">
      <c r="A369" s="129" t="s">
        <v>349</v>
      </c>
      <c r="B369" s="104" t="s">
        <v>1387</v>
      </c>
      <c r="C369" s="104" t="s">
        <v>268</v>
      </c>
      <c r="D369" s="97">
        <v>5.8</v>
      </c>
      <c r="E369" s="104" t="s">
        <v>23</v>
      </c>
      <c r="F369" s="104"/>
      <c r="G369" s="130">
        <f t="shared" si="14"/>
        <v>0</v>
      </c>
      <c r="H369" s="131">
        <v>150</v>
      </c>
      <c r="I369" s="25"/>
    </row>
    <row r="370" spans="1:9">
      <c r="A370" s="129" t="s">
        <v>350</v>
      </c>
      <c r="B370" s="104" t="s">
        <v>1388</v>
      </c>
      <c r="C370" s="104" t="s">
        <v>268</v>
      </c>
      <c r="D370" s="97">
        <v>5.8</v>
      </c>
      <c r="E370" s="104" t="s">
        <v>23</v>
      </c>
      <c r="F370" s="104"/>
      <c r="G370" s="130">
        <f t="shared" si="14"/>
        <v>0</v>
      </c>
      <c r="H370" s="131">
        <v>150</v>
      </c>
      <c r="I370" s="25"/>
    </row>
    <row r="371" spans="1:9" s="98" customFormat="1">
      <c r="A371" s="129" t="s">
        <v>351</v>
      </c>
      <c r="B371" s="104" t="s">
        <v>1389</v>
      </c>
      <c r="C371" s="104" t="s">
        <v>268</v>
      </c>
      <c r="D371" s="97">
        <v>5.8</v>
      </c>
      <c r="E371" s="104" t="s">
        <v>23</v>
      </c>
      <c r="F371" s="104"/>
      <c r="G371" s="130">
        <f t="shared" si="14"/>
        <v>0</v>
      </c>
      <c r="H371" s="131">
        <v>150</v>
      </c>
    </row>
    <row r="372" spans="1:9" s="154" customFormat="1">
      <c r="A372" s="99" t="s">
        <v>1534</v>
      </c>
      <c r="B372" s="97" t="s">
        <v>1529</v>
      </c>
      <c r="C372" s="97" t="s">
        <v>268</v>
      </c>
      <c r="D372" s="97">
        <v>9</v>
      </c>
      <c r="E372" s="97"/>
      <c r="F372" s="97"/>
      <c r="G372" s="100">
        <f t="shared" si="14"/>
        <v>0</v>
      </c>
      <c r="H372" s="101">
        <v>150</v>
      </c>
    </row>
    <row r="373" spans="1:9" s="98" customFormat="1">
      <c r="A373" s="129" t="s">
        <v>352</v>
      </c>
      <c r="B373" s="104" t="s">
        <v>1234</v>
      </c>
      <c r="C373" s="104" t="s">
        <v>246</v>
      </c>
      <c r="D373" s="97">
        <v>9.5</v>
      </c>
      <c r="E373" s="104" t="s">
        <v>23</v>
      </c>
      <c r="F373" s="104"/>
      <c r="G373" s="130">
        <f t="shared" si="14"/>
        <v>0</v>
      </c>
      <c r="H373" s="131">
        <v>100</v>
      </c>
    </row>
    <row r="374" spans="1:9">
      <c r="A374" s="129" t="s">
        <v>353</v>
      </c>
      <c r="B374" s="104" t="s">
        <v>1235</v>
      </c>
      <c r="C374" s="104" t="s">
        <v>246</v>
      </c>
      <c r="D374" s="97">
        <v>9.5</v>
      </c>
      <c r="E374" s="104" t="s">
        <v>23</v>
      </c>
      <c r="F374" s="104"/>
      <c r="G374" s="130">
        <f t="shared" si="14"/>
        <v>0</v>
      </c>
      <c r="H374" s="131">
        <v>100</v>
      </c>
      <c r="I374" s="25"/>
    </row>
    <row r="375" spans="1:9">
      <c r="A375" s="99" t="s">
        <v>1451</v>
      </c>
      <c r="B375" s="97" t="s">
        <v>1450</v>
      </c>
      <c r="C375" s="97" t="s">
        <v>553</v>
      </c>
      <c r="D375" s="97">
        <v>9.5</v>
      </c>
      <c r="E375" s="97" t="s">
        <v>23</v>
      </c>
      <c r="F375" s="97"/>
      <c r="G375" s="100">
        <f t="shared" si="14"/>
        <v>0</v>
      </c>
      <c r="H375" s="101">
        <v>100</v>
      </c>
      <c r="I375" s="25"/>
    </row>
    <row r="376" spans="1:9">
      <c r="A376" s="12" t="s">
        <v>354</v>
      </c>
      <c r="B376" s="104" t="s">
        <v>1236</v>
      </c>
      <c r="C376" s="104" t="s">
        <v>246</v>
      </c>
      <c r="D376" s="97">
        <v>9.5</v>
      </c>
      <c r="E376" s="104" t="s">
        <v>23</v>
      </c>
      <c r="F376" s="104"/>
      <c r="G376" s="130">
        <f t="shared" si="14"/>
        <v>0</v>
      </c>
      <c r="H376" s="131">
        <v>100</v>
      </c>
      <c r="I376" s="25"/>
    </row>
    <row r="377" spans="1:9">
      <c r="A377" s="12" t="s">
        <v>355</v>
      </c>
      <c r="B377" s="104" t="s">
        <v>1237</v>
      </c>
      <c r="C377" s="104" t="s">
        <v>246</v>
      </c>
      <c r="D377" s="97">
        <v>9.5</v>
      </c>
      <c r="E377" s="104" t="s">
        <v>23</v>
      </c>
      <c r="F377" s="104"/>
      <c r="G377" s="130">
        <f t="shared" si="14"/>
        <v>0</v>
      </c>
      <c r="H377" s="131">
        <v>100</v>
      </c>
      <c r="I377" s="25"/>
    </row>
    <row r="378" spans="1:9">
      <c r="A378" s="12" t="s">
        <v>356</v>
      </c>
      <c r="B378" s="104" t="s">
        <v>1238</v>
      </c>
      <c r="C378" s="104" t="s">
        <v>246</v>
      </c>
      <c r="D378" s="97">
        <v>9.5</v>
      </c>
      <c r="E378" s="104" t="s">
        <v>23</v>
      </c>
      <c r="F378" s="104"/>
      <c r="G378" s="130">
        <f t="shared" si="14"/>
        <v>0</v>
      </c>
      <c r="H378" s="131">
        <v>100</v>
      </c>
      <c r="I378" s="25"/>
    </row>
    <row r="379" spans="1:9">
      <c r="A379" s="12" t="s">
        <v>357</v>
      </c>
      <c r="B379" s="104" t="s">
        <v>1239</v>
      </c>
      <c r="C379" s="104" t="s">
        <v>246</v>
      </c>
      <c r="D379" s="97">
        <v>9.5</v>
      </c>
      <c r="E379" s="104" t="s">
        <v>23</v>
      </c>
      <c r="F379" s="104"/>
      <c r="G379" s="130">
        <f t="shared" si="14"/>
        <v>0</v>
      </c>
      <c r="H379" s="131">
        <v>100</v>
      </c>
      <c r="I379" s="25"/>
    </row>
    <row r="380" spans="1:9">
      <c r="A380" s="12" t="s">
        <v>358</v>
      </c>
      <c r="B380" s="104" t="s">
        <v>1240</v>
      </c>
      <c r="C380" s="104" t="s">
        <v>246</v>
      </c>
      <c r="D380" s="97">
        <v>9.5</v>
      </c>
      <c r="E380" s="104" t="s">
        <v>23</v>
      </c>
      <c r="F380" s="104"/>
      <c r="G380" s="130">
        <f t="shared" si="14"/>
        <v>0</v>
      </c>
      <c r="H380" s="131">
        <v>100</v>
      </c>
      <c r="I380" s="25"/>
    </row>
    <row r="381" spans="1:9">
      <c r="A381" s="12" t="s">
        <v>359</v>
      </c>
      <c r="B381" s="104" t="s">
        <v>1390</v>
      </c>
      <c r="C381" s="104" t="s">
        <v>268</v>
      </c>
      <c r="D381" s="104">
        <v>7</v>
      </c>
      <c r="E381" s="104" t="s">
        <v>23</v>
      </c>
      <c r="F381" s="104"/>
      <c r="G381" s="130">
        <f t="shared" si="14"/>
        <v>0</v>
      </c>
      <c r="H381" s="131">
        <v>150</v>
      </c>
      <c r="I381" s="25"/>
    </row>
    <row r="382" spans="1:9" s="143" customFormat="1">
      <c r="A382" s="99" t="s">
        <v>1453</v>
      </c>
      <c r="B382" s="97" t="s">
        <v>1452</v>
      </c>
      <c r="C382" s="97" t="s">
        <v>35</v>
      </c>
      <c r="D382" s="97">
        <v>11</v>
      </c>
      <c r="E382" s="97" t="s">
        <v>23</v>
      </c>
      <c r="F382" s="97"/>
      <c r="G382" s="100">
        <f t="shared" si="14"/>
        <v>0</v>
      </c>
      <c r="H382" s="101">
        <v>200</v>
      </c>
    </row>
    <row r="383" spans="1:9" s="143" customFormat="1">
      <c r="A383" s="12" t="s">
        <v>360</v>
      </c>
      <c r="B383" s="13" t="s">
        <v>1391</v>
      </c>
      <c r="C383" s="13" t="s">
        <v>1485</v>
      </c>
      <c r="D383" s="104">
        <v>8</v>
      </c>
      <c r="E383" s="13" t="s">
        <v>23</v>
      </c>
      <c r="F383" s="13"/>
      <c r="G383" s="14">
        <f t="shared" si="14"/>
        <v>0</v>
      </c>
      <c r="H383" s="22">
        <v>200</v>
      </c>
    </row>
    <row r="384" spans="1:9">
      <c r="A384" s="12" t="s">
        <v>361</v>
      </c>
      <c r="B384" s="13" t="s">
        <v>1241</v>
      </c>
      <c r="C384" s="13" t="s">
        <v>268</v>
      </c>
      <c r="D384" s="104">
        <v>12.5</v>
      </c>
      <c r="E384" s="13" t="s">
        <v>23</v>
      </c>
      <c r="F384" s="13"/>
      <c r="G384" s="14">
        <f t="shared" si="14"/>
        <v>0</v>
      </c>
      <c r="H384" s="22">
        <v>150</v>
      </c>
      <c r="I384" s="25"/>
    </row>
    <row r="385" spans="1:9">
      <c r="A385" s="129" t="s">
        <v>832</v>
      </c>
      <c r="B385" s="104" t="s">
        <v>1242</v>
      </c>
      <c r="C385" s="104" t="s">
        <v>268</v>
      </c>
      <c r="D385" s="104">
        <v>7</v>
      </c>
      <c r="E385" s="104" t="s">
        <v>23</v>
      </c>
      <c r="F385" s="104"/>
      <c r="G385" s="130">
        <f t="shared" si="14"/>
        <v>0</v>
      </c>
      <c r="H385" s="131">
        <v>150</v>
      </c>
      <c r="I385" s="25"/>
    </row>
    <row r="386" spans="1:9">
      <c r="A386" s="129" t="s">
        <v>833</v>
      </c>
      <c r="B386" s="104" t="s">
        <v>1243</v>
      </c>
      <c r="C386" s="104" t="s">
        <v>268</v>
      </c>
      <c r="D386" s="104">
        <v>8</v>
      </c>
      <c r="E386" s="104" t="s">
        <v>23</v>
      </c>
      <c r="F386" s="104"/>
      <c r="G386" s="130">
        <f t="shared" si="14"/>
        <v>0</v>
      </c>
      <c r="H386" s="131">
        <v>150</v>
      </c>
      <c r="I386" s="25"/>
    </row>
    <row r="387" spans="1:9">
      <c r="A387" s="129" t="s">
        <v>834</v>
      </c>
      <c r="B387" s="104" t="s">
        <v>1244</v>
      </c>
      <c r="C387" s="104" t="s">
        <v>35</v>
      </c>
      <c r="D387" s="104">
        <v>9</v>
      </c>
      <c r="E387" s="104" t="s">
        <v>23</v>
      </c>
      <c r="F387" s="104"/>
      <c r="G387" s="130">
        <f t="shared" si="14"/>
        <v>0</v>
      </c>
      <c r="H387" s="131">
        <v>150</v>
      </c>
      <c r="I387" s="25"/>
    </row>
    <row r="388" spans="1:9">
      <c r="A388" s="99" t="s">
        <v>1455</v>
      </c>
      <c r="B388" s="97" t="s">
        <v>1454</v>
      </c>
      <c r="C388" s="97" t="s">
        <v>57</v>
      </c>
      <c r="D388" s="97">
        <v>9</v>
      </c>
      <c r="E388" s="97"/>
      <c r="F388" s="97"/>
      <c r="G388" s="100">
        <f t="shared" si="14"/>
        <v>0</v>
      </c>
      <c r="H388" s="101">
        <v>200</v>
      </c>
      <c r="I388" s="25"/>
    </row>
    <row r="389" spans="1:9" s="154" customFormat="1">
      <c r="A389" s="99" t="s">
        <v>1535</v>
      </c>
      <c r="B389" s="97" t="s">
        <v>1533</v>
      </c>
      <c r="C389" s="97" t="s">
        <v>28</v>
      </c>
      <c r="D389" s="97">
        <v>9</v>
      </c>
      <c r="E389" s="97"/>
      <c r="F389" s="97"/>
      <c r="G389" s="100">
        <f t="shared" si="14"/>
        <v>0</v>
      </c>
      <c r="H389" s="101">
        <v>200</v>
      </c>
    </row>
    <row r="390" spans="1:9" s="154" customFormat="1">
      <c r="A390" s="99" t="s">
        <v>1536</v>
      </c>
      <c r="B390" s="97" t="s">
        <v>1532</v>
      </c>
      <c r="C390" s="97" t="s">
        <v>26</v>
      </c>
      <c r="D390" s="97">
        <v>9</v>
      </c>
      <c r="E390" s="97"/>
      <c r="F390" s="97"/>
      <c r="G390" s="100">
        <f t="shared" si="14"/>
        <v>0</v>
      </c>
      <c r="H390" s="101">
        <v>200</v>
      </c>
    </row>
    <row r="391" spans="1:9">
      <c r="A391" s="12" t="s">
        <v>362</v>
      </c>
      <c r="B391" s="13" t="s">
        <v>1392</v>
      </c>
      <c r="C391" s="13" t="s">
        <v>35</v>
      </c>
      <c r="D391" s="104">
        <v>9</v>
      </c>
      <c r="E391" s="13" t="s">
        <v>23</v>
      </c>
      <c r="F391" s="13"/>
      <c r="G391" s="14">
        <f t="shared" si="14"/>
        <v>0</v>
      </c>
      <c r="H391" s="22">
        <v>150</v>
      </c>
      <c r="I391" s="25"/>
    </row>
    <row r="392" spans="1:9" s="127" customFormat="1">
      <c r="A392" s="12" t="s">
        <v>363</v>
      </c>
      <c r="B392" s="13" t="s">
        <v>1245</v>
      </c>
      <c r="C392" s="13" t="s">
        <v>35</v>
      </c>
      <c r="D392" s="104">
        <v>9</v>
      </c>
      <c r="E392" s="13" t="s">
        <v>23</v>
      </c>
      <c r="F392" s="13"/>
      <c r="G392" s="14">
        <f t="shared" si="14"/>
        <v>0</v>
      </c>
      <c r="H392" s="22">
        <v>150</v>
      </c>
    </row>
    <row r="393" spans="1:9">
      <c r="A393" s="12" t="s">
        <v>364</v>
      </c>
      <c r="B393" s="13" t="s">
        <v>1246</v>
      </c>
      <c r="C393" s="13" t="s">
        <v>35</v>
      </c>
      <c r="D393" s="104">
        <v>9</v>
      </c>
      <c r="E393" s="13" t="s">
        <v>23</v>
      </c>
      <c r="F393" s="13"/>
      <c r="G393" s="14">
        <f t="shared" si="14"/>
        <v>0</v>
      </c>
      <c r="H393" s="22">
        <v>150</v>
      </c>
      <c r="I393" s="25"/>
    </row>
    <row r="394" spans="1:9">
      <c r="A394" s="12" t="s">
        <v>365</v>
      </c>
      <c r="B394" s="13" t="s">
        <v>1247</v>
      </c>
      <c r="C394" s="13" t="s">
        <v>35</v>
      </c>
      <c r="D394" s="104">
        <v>9</v>
      </c>
      <c r="E394" s="13" t="s">
        <v>23</v>
      </c>
      <c r="F394" s="13"/>
      <c r="G394" s="14">
        <f t="shared" si="14"/>
        <v>0</v>
      </c>
      <c r="H394" s="22">
        <v>150</v>
      </c>
      <c r="I394" s="25"/>
    </row>
    <row r="395" spans="1:9">
      <c r="A395" s="12" t="s">
        <v>366</v>
      </c>
      <c r="B395" s="13" t="s">
        <v>1248</v>
      </c>
      <c r="C395" s="13" t="s">
        <v>35</v>
      </c>
      <c r="D395" s="97">
        <v>7.5</v>
      </c>
      <c r="E395" s="13" t="s">
        <v>23</v>
      </c>
      <c r="F395" s="13"/>
      <c r="G395" s="14">
        <f t="shared" si="14"/>
        <v>0</v>
      </c>
      <c r="H395" s="22">
        <v>200</v>
      </c>
      <c r="I395" s="25"/>
    </row>
    <row r="396" spans="1:9">
      <c r="A396" s="163" t="s">
        <v>1555</v>
      </c>
      <c r="B396" s="164"/>
      <c r="C396" s="164"/>
      <c r="D396" s="164"/>
      <c r="E396" s="164"/>
      <c r="F396" s="164"/>
      <c r="G396" s="165"/>
      <c r="H396" s="22"/>
      <c r="I396" s="25"/>
    </row>
    <row r="397" spans="1:9">
      <c r="A397" s="12" t="s">
        <v>367</v>
      </c>
      <c r="B397" s="13" t="s">
        <v>961</v>
      </c>
      <c r="C397" s="13" t="s">
        <v>246</v>
      </c>
      <c r="D397" s="97">
        <v>11</v>
      </c>
      <c r="E397" s="13" t="s">
        <v>23</v>
      </c>
      <c r="F397" s="13"/>
      <c r="G397" s="14">
        <f t="shared" ref="G397:G442" si="15">D397*F397</f>
        <v>0</v>
      </c>
      <c r="H397" s="22">
        <v>100</v>
      </c>
      <c r="I397" s="25"/>
    </row>
    <row r="398" spans="1:9">
      <c r="A398" s="12" t="s">
        <v>368</v>
      </c>
      <c r="B398" s="13" t="s">
        <v>1393</v>
      </c>
      <c r="C398" s="13" t="s">
        <v>246</v>
      </c>
      <c r="D398" s="97">
        <v>11</v>
      </c>
      <c r="E398" s="13" t="s">
        <v>23</v>
      </c>
      <c r="F398" s="13"/>
      <c r="G398" s="14">
        <f t="shared" si="15"/>
        <v>0</v>
      </c>
      <c r="H398" s="22">
        <v>100</v>
      </c>
      <c r="I398" s="25"/>
    </row>
    <row r="399" spans="1:9" s="127" customFormat="1">
      <c r="A399" s="12" t="s">
        <v>369</v>
      </c>
      <c r="B399" s="13" t="s">
        <v>1046</v>
      </c>
      <c r="C399" s="13" t="s">
        <v>246</v>
      </c>
      <c r="D399" s="97">
        <v>11</v>
      </c>
      <c r="E399" s="13" t="s">
        <v>23</v>
      </c>
      <c r="F399" s="13"/>
      <c r="G399" s="14">
        <f t="shared" si="15"/>
        <v>0</v>
      </c>
      <c r="H399" s="22">
        <v>100</v>
      </c>
    </row>
    <row r="400" spans="1:9">
      <c r="A400" s="12" t="s">
        <v>370</v>
      </c>
      <c r="B400" s="13" t="s">
        <v>962</v>
      </c>
      <c r="C400" s="13" t="s">
        <v>246</v>
      </c>
      <c r="D400" s="97">
        <v>11</v>
      </c>
      <c r="E400" s="13" t="s">
        <v>23</v>
      </c>
      <c r="F400" s="13"/>
      <c r="G400" s="14">
        <f t="shared" si="15"/>
        <v>0</v>
      </c>
      <c r="H400" s="22">
        <v>100</v>
      </c>
      <c r="I400" s="25"/>
    </row>
    <row r="401" spans="1:9">
      <c r="A401" s="12" t="s">
        <v>371</v>
      </c>
      <c r="B401" s="13" t="s">
        <v>963</v>
      </c>
      <c r="C401" s="13" t="s">
        <v>246</v>
      </c>
      <c r="D401" s="97">
        <v>11</v>
      </c>
      <c r="E401" s="13" t="s">
        <v>23</v>
      </c>
      <c r="F401" s="13"/>
      <c r="G401" s="14">
        <f t="shared" si="15"/>
        <v>0</v>
      </c>
      <c r="H401" s="22">
        <v>100</v>
      </c>
      <c r="I401" s="25"/>
    </row>
    <row r="402" spans="1:9" s="98" customFormat="1">
      <c r="A402" s="12" t="s">
        <v>372</v>
      </c>
      <c r="B402" s="13" t="s">
        <v>964</v>
      </c>
      <c r="C402" s="13" t="s">
        <v>246</v>
      </c>
      <c r="D402" s="97">
        <v>11</v>
      </c>
      <c r="E402" s="13" t="s">
        <v>23</v>
      </c>
      <c r="F402" s="13"/>
      <c r="G402" s="14">
        <f t="shared" si="15"/>
        <v>0</v>
      </c>
      <c r="H402" s="22">
        <v>100</v>
      </c>
    </row>
    <row r="403" spans="1:9" s="98" customFormat="1">
      <c r="A403" s="12" t="s">
        <v>373</v>
      </c>
      <c r="B403" s="13" t="s">
        <v>1394</v>
      </c>
      <c r="C403" s="13" t="s">
        <v>246</v>
      </c>
      <c r="D403" s="97">
        <v>11</v>
      </c>
      <c r="E403" s="13" t="s">
        <v>23</v>
      </c>
      <c r="F403" s="13"/>
      <c r="G403" s="14">
        <f t="shared" si="15"/>
        <v>0</v>
      </c>
      <c r="H403" s="22">
        <v>100</v>
      </c>
    </row>
    <row r="404" spans="1:9" s="98" customFormat="1">
      <c r="A404" s="12" t="s">
        <v>374</v>
      </c>
      <c r="B404" s="13" t="s">
        <v>1395</v>
      </c>
      <c r="C404" s="13" t="s">
        <v>246</v>
      </c>
      <c r="D404" s="97">
        <v>11</v>
      </c>
      <c r="E404" s="13" t="s">
        <v>23</v>
      </c>
      <c r="F404" s="13"/>
      <c r="G404" s="14">
        <f t="shared" si="15"/>
        <v>0</v>
      </c>
      <c r="H404" s="22">
        <v>100</v>
      </c>
    </row>
    <row r="405" spans="1:9" s="127" customFormat="1">
      <c r="A405" s="12" t="s">
        <v>375</v>
      </c>
      <c r="B405" s="13" t="s">
        <v>1396</v>
      </c>
      <c r="C405" s="13" t="s">
        <v>246</v>
      </c>
      <c r="D405" s="97">
        <v>11</v>
      </c>
      <c r="E405" s="13" t="s">
        <v>23</v>
      </c>
      <c r="F405" s="13"/>
      <c r="G405" s="14">
        <f t="shared" si="15"/>
        <v>0</v>
      </c>
      <c r="H405" s="22">
        <v>100</v>
      </c>
    </row>
    <row r="406" spans="1:9">
      <c r="A406" s="12" t="s">
        <v>376</v>
      </c>
      <c r="B406" s="13" t="s">
        <v>1397</v>
      </c>
      <c r="C406" s="13" t="s">
        <v>246</v>
      </c>
      <c r="D406" s="97">
        <v>11</v>
      </c>
      <c r="E406" s="13" t="s">
        <v>23</v>
      </c>
      <c r="F406" s="13"/>
      <c r="G406" s="14">
        <f t="shared" si="15"/>
        <v>0</v>
      </c>
      <c r="H406" s="22">
        <v>100</v>
      </c>
      <c r="I406" s="25"/>
    </row>
    <row r="407" spans="1:9">
      <c r="A407" s="12" t="s">
        <v>377</v>
      </c>
      <c r="B407" s="13" t="s">
        <v>1398</v>
      </c>
      <c r="C407" s="13" t="s">
        <v>268</v>
      </c>
      <c r="D407" s="97">
        <v>6.8</v>
      </c>
      <c r="E407" s="13" t="s">
        <v>23</v>
      </c>
      <c r="F407" s="13"/>
      <c r="G407" s="14">
        <f t="shared" si="15"/>
        <v>0</v>
      </c>
      <c r="H407" s="22">
        <v>150</v>
      </c>
      <c r="I407" s="25"/>
    </row>
    <row r="408" spans="1:9">
      <c r="A408" s="12" t="s">
        <v>378</v>
      </c>
      <c r="B408" s="13" t="s">
        <v>1399</v>
      </c>
      <c r="C408" s="13" t="s">
        <v>268</v>
      </c>
      <c r="D408" s="97">
        <v>6.8</v>
      </c>
      <c r="E408" s="13" t="s">
        <v>23</v>
      </c>
      <c r="F408" s="13"/>
      <c r="G408" s="14">
        <f t="shared" si="15"/>
        <v>0</v>
      </c>
      <c r="H408" s="22">
        <v>150</v>
      </c>
      <c r="I408" s="25"/>
    </row>
    <row r="409" spans="1:9">
      <c r="A409" s="12" t="s">
        <v>379</v>
      </c>
      <c r="B409" s="13" t="s">
        <v>1400</v>
      </c>
      <c r="C409" s="13" t="s">
        <v>246</v>
      </c>
      <c r="D409" s="97">
        <v>6</v>
      </c>
      <c r="E409" s="13" t="s">
        <v>23</v>
      </c>
      <c r="F409" s="13"/>
      <c r="G409" s="14">
        <f t="shared" si="15"/>
        <v>0</v>
      </c>
      <c r="H409" s="22">
        <v>150</v>
      </c>
      <c r="I409" s="25"/>
    </row>
    <row r="410" spans="1:9">
      <c r="A410" s="12" t="s">
        <v>380</v>
      </c>
      <c r="B410" s="13" t="s">
        <v>1401</v>
      </c>
      <c r="C410" s="13" t="s">
        <v>246</v>
      </c>
      <c r="D410" s="97">
        <v>6</v>
      </c>
      <c r="E410" s="13" t="s">
        <v>23</v>
      </c>
      <c r="F410" s="13"/>
      <c r="G410" s="14">
        <f t="shared" si="15"/>
        <v>0</v>
      </c>
      <c r="H410" s="22">
        <v>150</v>
      </c>
      <c r="I410" s="25"/>
    </row>
    <row r="411" spans="1:9">
      <c r="A411" s="12" t="s">
        <v>381</v>
      </c>
      <c r="B411" s="13" t="s">
        <v>1402</v>
      </c>
      <c r="C411" s="13" t="s">
        <v>268</v>
      </c>
      <c r="D411" s="97">
        <v>7</v>
      </c>
      <c r="E411" s="13" t="s">
        <v>23</v>
      </c>
      <c r="F411" s="13"/>
      <c r="G411" s="14">
        <f t="shared" si="15"/>
        <v>0</v>
      </c>
      <c r="H411" s="22">
        <v>100</v>
      </c>
      <c r="I411" s="25"/>
    </row>
    <row r="412" spans="1:9">
      <c r="A412" s="12" t="s">
        <v>382</v>
      </c>
      <c r="B412" s="13" t="s">
        <v>1403</v>
      </c>
      <c r="C412" s="13" t="s">
        <v>268</v>
      </c>
      <c r="D412" s="97">
        <v>7</v>
      </c>
      <c r="E412" s="13" t="s">
        <v>23</v>
      </c>
      <c r="F412" s="13"/>
      <c r="G412" s="14">
        <f t="shared" si="15"/>
        <v>0</v>
      </c>
      <c r="H412" s="22">
        <v>100</v>
      </c>
      <c r="I412" s="25"/>
    </row>
    <row r="413" spans="1:9">
      <c r="A413" s="12" t="s">
        <v>383</v>
      </c>
      <c r="B413" s="13" t="s">
        <v>1404</v>
      </c>
      <c r="C413" s="13" t="s">
        <v>268</v>
      </c>
      <c r="D413" s="97">
        <v>7</v>
      </c>
      <c r="E413" s="13" t="s">
        <v>23</v>
      </c>
      <c r="F413" s="13"/>
      <c r="G413" s="14">
        <f t="shared" si="15"/>
        <v>0</v>
      </c>
      <c r="H413" s="22">
        <v>100</v>
      </c>
      <c r="I413" s="25"/>
    </row>
    <row r="414" spans="1:9">
      <c r="A414" s="12" t="s">
        <v>384</v>
      </c>
      <c r="B414" s="13" t="s">
        <v>1405</v>
      </c>
      <c r="C414" s="13" t="s">
        <v>268</v>
      </c>
      <c r="D414" s="97">
        <v>7</v>
      </c>
      <c r="E414" s="13" t="s">
        <v>23</v>
      </c>
      <c r="F414" s="13"/>
      <c r="G414" s="14">
        <f t="shared" si="15"/>
        <v>0</v>
      </c>
      <c r="H414" s="22">
        <v>100</v>
      </c>
      <c r="I414" s="25"/>
    </row>
    <row r="415" spans="1:9">
      <c r="A415" s="12" t="s">
        <v>385</v>
      </c>
      <c r="B415" s="13" t="s">
        <v>1406</v>
      </c>
      <c r="C415" s="13" t="s">
        <v>268</v>
      </c>
      <c r="D415" s="97">
        <v>7</v>
      </c>
      <c r="E415" s="13" t="s">
        <v>23</v>
      </c>
      <c r="F415" s="13"/>
      <c r="G415" s="14">
        <f t="shared" si="15"/>
        <v>0</v>
      </c>
      <c r="H415" s="22">
        <v>100</v>
      </c>
      <c r="I415" s="25"/>
    </row>
    <row r="416" spans="1:9">
      <c r="A416" s="12" t="s">
        <v>386</v>
      </c>
      <c r="B416" s="13" t="s">
        <v>1407</v>
      </c>
      <c r="C416" s="13" t="s">
        <v>246</v>
      </c>
      <c r="D416" s="97">
        <v>10.5</v>
      </c>
      <c r="E416" s="13" t="s">
        <v>23</v>
      </c>
      <c r="F416" s="13"/>
      <c r="G416" s="14">
        <f t="shared" si="15"/>
        <v>0</v>
      </c>
      <c r="H416" s="22">
        <v>100</v>
      </c>
      <c r="I416" s="25"/>
    </row>
    <row r="417" spans="1:9">
      <c r="A417" s="12" t="s">
        <v>387</v>
      </c>
      <c r="B417" s="13" t="s">
        <v>893</v>
      </c>
      <c r="C417" s="13" t="s">
        <v>246</v>
      </c>
      <c r="D417" s="97">
        <v>10.5</v>
      </c>
      <c r="E417" s="13" t="s">
        <v>23</v>
      </c>
      <c r="F417" s="13"/>
      <c r="G417" s="14">
        <f t="shared" si="15"/>
        <v>0</v>
      </c>
      <c r="H417" s="22">
        <v>100</v>
      </c>
      <c r="I417" s="25"/>
    </row>
    <row r="418" spans="1:9">
      <c r="A418" s="12" t="s">
        <v>843</v>
      </c>
      <c r="B418" s="13" t="s">
        <v>1408</v>
      </c>
      <c r="C418" s="13" t="s">
        <v>844</v>
      </c>
      <c r="D418" s="97">
        <v>10.5</v>
      </c>
      <c r="E418" s="13" t="s">
        <v>23</v>
      </c>
      <c r="F418" s="13"/>
      <c r="G418" s="14">
        <f t="shared" si="15"/>
        <v>0</v>
      </c>
      <c r="H418" s="22">
        <v>100</v>
      </c>
      <c r="I418" s="25"/>
    </row>
    <row r="419" spans="1:9">
      <c r="A419" s="12" t="s">
        <v>388</v>
      </c>
      <c r="B419" s="13" t="s">
        <v>1103</v>
      </c>
      <c r="C419" s="13" t="s">
        <v>246</v>
      </c>
      <c r="D419" s="97">
        <v>10.5</v>
      </c>
      <c r="E419" s="13" t="s">
        <v>23</v>
      </c>
      <c r="F419" s="13"/>
      <c r="G419" s="14">
        <f t="shared" si="15"/>
        <v>0</v>
      </c>
      <c r="H419" s="22">
        <v>100</v>
      </c>
      <c r="I419" s="25"/>
    </row>
    <row r="420" spans="1:9">
      <c r="A420" s="12" t="s">
        <v>389</v>
      </c>
      <c r="B420" s="13" t="s">
        <v>1101</v>
      </c>
      <c r="C420" s="13" t="s">
        <v>246</v>
      </c>
      <c r="D420" s="97">
        <v>10.5</v>
      </c>
      <c r="E420" s="13" t="s">
        <v>23</v>
      </c>
      <c r="F420" s="13"/>
      <c r="G420" s="14">
        <f t="shared" si="15"/>
        <v>0</v>
      </c>
      <c r="H420" s="22">
        <v>100</v>
      </c>
      <c r="I420" s="25"/>
    </row>
    <row r="421" spans="1:9">
      <c r="A421" s="12" t="s">
        <v>390</v>
      </c>
      <c r="B421" s="13" t="s">
        <v>1409</v>
      </c>
      <c r="C421" s="13" t="s">
        <v>246</v>
      </c>
      <c r="D421" s="97">
        <v>10.5</v>
      </c>
      <c r="E421" s="13" t="s">
        <v>23</v>
      </c>
      <c r="F421" s="13"/>
      <c r="G421" s="14">
        <f t="shared" si="15"/>
        <v>0</v>
      </c>
      <c r="H421" s="22">
        <v>100</v>
      </c>
      <c r="I421" s="25"/>
    </row>
    <row r="422" spans="1:9">
      <c r="A422" s="12" t="s">
        <v>391</v>
      </c>
      <c r="B422" s="13" t="s">
        <v>1410</v>
      </c>
      <c r="C422" s="13" t="s">
        <v>246</v>
      </c>
      <c r="D422" s="97">
        <v>11</v>
      </c>
      <c r="E422" s="13" t="s">
        <v>23</v>
      </c>
      <c r="F422" s="13"/>
      <c r="G422" s="14">
        <f t="shared" si="15"/>
        <v>0</v>
      </c>
      <c r="H422" s="22">
        <v>100</v>
      </c>
      <c r="I422" s="25"/>
    </row>
    <row r="423" spans="1:9">
      <c r="A423" s="12" t="s">
        <v>392</v>
      </c>
      <c r="B423" s="13" t="s">
        <v>1411</v>
      </c>
      <c r="C423" s="13" t="s">
        <v>246</v>
      </c>
      <c r="D423" s="97">
        <v>11</v>
      </c>
      <c r="E423" s="13" t="s">
        <v>23</v>
      </c>
      <c r="F423" s="13"/>
      <c r="G423" s="14">
        <f t="shared" si="15"/>
        <v>0</v>
      </c>
      <c r="H423" s="22">
        <v>100</v>
      </c>
      <c r="I423" s="25"/>
    </row>
    <row r="424" spans="1:9">
      <c r="A424" s="12" t="s">
        <v>393</v>
      </c>
      <c r="B424" s="13" t="s">
        <v>1005</v>
      </c>
      <c r="C424" s="13" t="s">
        <v>246</v>
      </c>
      <c r="D424" s="97">
        <v>11</v>
      </c>
      <c r="E424" s="13" t="s">
        <v>23</v>
      </c>
      <c r="F424" s="13"/>
      <c r="G424" s="14">
        <f t="shared" si="15"/>
        <v>0</v>
      </c>
      <c r="H424" s="22">
        <v>100</v>
      </c>
      <c r="I424" s="25"/>
    </row>
    <row r="425" spans="1:9">
      <c r="A425" s="12" t="s">
        <v>394</v>
      </c>
      <c r="B425" s="13" t="s">
        <v>1412</v>
      </c>
      <c r="C425" s="13" t="s">
        <v>246</v>
      </c>
      <c r="D425" s="97">
        <v>11</v>
      </c>
      <c r="E425" s="13" t="s">
        <v>23</v>
      </c>
      <c r="F425" s="13"/>
      <c r="G425" s="14">
        <f t="shared" si="15"/>
        <v>0</v>
      </c>
      <c r="H425" s="22">
        <v>100</v>
      </c>
      <c r="I425" s="25"/>
    </row>
    <row r="426" spans="1:9">
      <c r="A426" s="12" t="s">
        <v>395</v>
      </c>
      <c r="B426" s="13" t="s">
        <v>1413</v>
      </c>
      <c r="C426" s="13" t="s">
        <v>246</v>
      </c>
      <c r="D426" s="97">
        <v>11</v>
      </c>
      <c r="E426" s="13" t="s">
        <v>23</v>
      </c>
      <c r="F426" s="13"/>
      <c r="G426" s="14">
        <f t="shared" si="15"/>
        <v>0</v>
      </c>
      <c r="H426" s="22">
        <v>100</v>
      </c>
      <c r="I426" s="25"/>
    </row>
    <row r="427" spans="1:9">
      <c r="A427" s="12" t="s">
        <v>396</v>
      </c>
      <c r="B427" s="13" t="s">
        <v>1006</v>
      </c>
      <c r="C427" s="13" t="s">
        <v>246</v>
      </c>
      <c r="D427" s="97">
        <v>11</v>
      </c>
      <c r="E427" s="13" t="s">
        <v>23</v>
      </c>
      <c r="F427" s="13"/>
      <c r="G427" s="14">
        <f t="shared" si="15"/>
        <v>0</v>
      </c>
      <c r="H427" s="22">
        <v>100</v>
      </c>
      <c r="I427" s="25"/>
    </row>
    <row r="428" spans="1:9">
      <c r="A428" s="12" t="s">
        <v>397</v>
      </c>
      <c r="B428" s="13" t="s">
        <v>1414</v>
      </c>
      <c r="C428" s="13" t="s">
        <v>246</v>
      </c>
      <c r="D428" s="97">
        <v>11</v>
      </c>
      <c r="E428" s="13" t="s">
        <v>23</v>
      </c>
      <c r="F428" s="13"/>
      <c r="G428" s="14">
        <f t="shared" si="15"/>
        <v>0</v>
      </c>
      <c r="H428" s="22">
        <v>100</v>
      </c>
      <c r="I428" s="25"/>
    </row>
    <row r="429" spans="1:9">
      <c r="A429" s="12" t="s">
        <v>398</v>
      </c>
      <c r="B429" s="13" t="s">
        <v>1415</v>
      </c>
      <c r="C429" s="13" t="s">
        <v>246</v>
      </c>
      <c r="D429" s="97">
        <v>11</v>
      </c>
      <c r="E429" s="13" t="s">
        <v>23</v>
      </c>
      <c r="F429" s="13"/>
      <c r="G429" s="14">
        <f t="shared" si="15"/>
        <v>0</v>
      </c>
      <c r="H429" s="22">
        <v>100</v>
      </c>
      <c r="I429" s="25"/>
    </row>
    <row r="430" spans="1:9">
      <c r="A430" s="12" t="s">
        <v>399</v>
      </c>
      <c r="B430" s="13" t="s">
        <v>1416</v>
      </c>
      <c r="C430" s="13" t="s">
        <v>246</v>
      </c>
      <c r="D430" s="97">
        <v>7</v>
      </c>
      <c r="E430" s="13" t="s">
        <v>23</v>
      </c>
      <c r="F430" s="13"/>
      <c r="G430" s="14">
        <f t="shared" si="15"/>
        <v>0</v>
      </c>
      <c r="H430" s="22">
        <v>150</v>
      </c>
      <c r="I430" s="25"/>
    </row>
    <row r="431" spans="1:9">
      <c r="A431" s="12" t="s">
        <v>400</v>
      </c>
      <c r="B431" s="13" t="s">
        <v>1417</v>
      </c>
      <c r="C431" s="13" t="s">
        <v>246</v>
      </c>
      <c r="D431" s="97">
        <v>7</v>
      </c>
      <c r="E431" s="13" t="s">
        <v>23</v>
      </c>
      <c r="F431" s="13"/>
      <c r="G431" s="14">
        <f t="shared" si="15"/>
        <v>0</v>
      </c>
      <c r="H431" s="22">
        <v>150</v>
      </c>
      <c r="I431" s="25"/>
    </row>
    <row r="432" spans="1:9">
      <c r="A432" s="12" t="s">
        <v>401</v>
      </c>
      <c r="B432" s="13" t="s">
        <v>1418</v>
      </c>
      <c r="C432" s="13" t="s">
        <v>246</v>
      </c>
      <c r="D432" s="97">
        <v>7</v>
      </c>
      <c r="E432" s="13" t="s">
        <v>23</v>
      </c>
      <c r="F432" s="13"/>
      <c r="G432" s="14">
        <f t="shared" si="15"/>
        <v>0</v>
      </c>
      <c r="H432" s="22">
        <v>150</v>
      </c>
      <c r="I432" s="25"/>
    </row>
    <row r="433" spans="1:9" s="108" customFormat="1">
      <c r="A433" s="12" t="s">
        <v>402</v>
      </c>
      <c r="B433" s="13" t="s">
        <v>1470</v>
      </c>
      <c r="C433" s="13" t="s">
        <v>246</v>
      </c>
      <c r="D433" s="97">
        <v>10</v>
      </c>
      <c r="E433" s="13" t="s">
        <v>23</v>
      </c>
      <c r="F433" s="13"/>
      <c r="G433" s="14">
        <f t="shared" si="15"/>
        <v>0</v>
      </c>
      <c r="H433" s="22">
        <v>150</v>
      </c>
    </row>
    <row r="434" spans="1:9">
      <c r="A434" s="12" t="s">
        <v>403</v>
      </c>
      <c r="B434" s="13" t="s">
        <v>1419</v>
      </c>
      <c r="C434" s="13" t="s">
        <v>246</v>
      </c>
      <c r="D434" s="97">
        <v>10</v>
      </c>
      <c r="E434" s="13" t="s">
        <v>23</v>
      </c>
      <c r="F434" s="13"/>
      <c r="G434" s="14">
        <f t="shared" si="15"/>
        <v>0</v>
      </c>
      <c r="H434" s="22">
        <v>100</v>
      </c>
      <c r="I434" s="25"/>
    </row>
    <row r="435" spans="1:9">
      <c r="A435" s="12" t="s">
        <v>404</v>
      </c>
      <c r="B435" s="13" t="s">
        <v>1420</v>
      </c>
      <c r="C435" s="13" t="s">
        <v>246</v>
      </c>
      <c r="D435" s="97">
        <v>7</v>
      </c>
      <c r="E435" s="13" t="s">
        <v>23</v>
      </c>
      <c r="F435" s="13"/>
      <c r="G435" s="14">
        <f t="shared" si="15"/>
        <v>0</v>
      </c>
      <c r="H435" s="22">
        <v>100</v>
      </c>
      <c r="I435" s="25"/>
    </row>
    <row r="436" spans="1:9">
      <c r="A436" s="12" t="s">
        <v>405</v>
      </c>
      <c r="B436" s="13" t="s">
        <v>1421</v>
      </c>
      <c r="C436" s="13" t="s">
        <v>246</v>
      </c>
      <c r="D436" s="97">
        <v>7</v>
      </c>
      <c r="E436" s="13" t="s">
        <v>23</v>
      </c>
      <c r="F436" s="13"/>
      <c r="G436" s="14">
        <f t="shared" si="15"/>
        <v>0</v>
      </c>
      <c r="H436" s="22">
        <v>100</v>
      </c>
      <c r="I436" s="25"/>
    </row>
    <row r="437" spans="1:9">
      <c r="A437" s="12" t="s">
        <v>406</v>
      </c>
      <c r="B437" s="13" t="s">
        <v>1047</v>
      </c>
      <c r="C437" s="13" t="s">
        <v>246</v>
      </c>
      <c r="D437" s="97">
        <v>7</v>
      </c>
      <c r="E437" s="13" t="s">
        <v>23</v>
      </c>
      <c r="F437" s="13"/>
      <c r="G437" s="14">
        <f t="shared" si="15"/>
        <v>0</v>
      </c>
      <c r="H437" s="22">
        <v>150</v>
      </c>
      <c r="I437" s="25"/>
    </row>
    <row r="438" spans="1:9">
      <c r="A438" s="12" t="s">
        <v>407</v>
      </c>
      <c r="B438" s="13" t="s">
        <v>1422</v>
      </c>
      <c r="C438" s="13" t="s">
        <v>35</v>
      </c>
      <c r="D438" s="104">
        <v>11</v>
      </c>
      <c r="E438" s="13" t="s">
        <v>23</v>
      </c>
      <c r="F438" s="13"/>
      <c r="G438" s="14">
        <f t="shared" si="15"/>
        <v>0</v>
      </c>
      <c r="H438" s="22">
        <v>200</v>
      </c>
      <c r="I438" s="25"/>
    </row>
    <row r="439" spans="1:9">
      <c r="A439" s="12" t="s">
        <v>408</v>
      </c>
      <c r="B439" s="13" t="s">
        <v>1423</v>
      </c>
      <c r="C439" s="13" t="s">
        <v>35</v>
      </c>
      <c r="D439" s="104">
        <v>11</v>
      </c>
      <c r="E439" s="13" t="s">
        <v>23</v>
      </c>
      <c r="F439" s="13"/>
      <c r="G439" s="14">
        <f t="shared" si="15"/>
        <v>0</v>
      </c>
      <c r="H439" s="22">
        <v>150</v>
      </c>
      <c r="I439" s="25"/>
    </row>
    <row r="440" spans="1:9">
      <c r="A440" s="12" t="s">
        <v>409</v>
      </c>
      <c r="B440" s="13" t="s">
        <v>1424</v>
      </c>
      <c r="C440" s="13" t="s">
        <v>35</v>
      </c>
      <c r="D440" s="104">
        <v>11</v>
      </c>
      <c r="E440" s="13" t="s">
        <v>23</v>
      </c>
      <c r="F440" s="13"/>
      <c r="G440" s="14">
        <f t="shared" si="15"/>
        <v>0</v>
      </c>
      <c r="H440" s="22">
        <v>150</v>
      </c>
      <c r="I440" s="25"/>
    </row>
    <row r="441" spans="1:9">
      <c r="A441" s="12" t="s">
        <v>410</v>
      </c>
      <c r="B441" s="13" t="s">
        <v>1425</v>
      </c>
      <c r="C441" s="13" t="s">
        <v>35</v>
      </c>
      <c r="D441" s="104">
        <v>11</v>
      </c>
      <c r="E441" s="13" t="s">
        <v>23</v>
      </c>
      <c r="F441" s="13"/>
      <c r="G441" s="14">
        <f t="shared" si="15"/>
        <v>0</v>
      </c>
      <c r="H441" s="22">
        <v>150</v>
      </c>
      <c r="I441" s="25"/>
    </row>
    <row r="442" spans="1:9">
      <c r="A442" s="12" t="s">
        <v>411</v>
      </c>
      <c r="B442" s="13" t="s">
        <v>1426</v>
      </c>
      <c r="C442" s="13" t="s">
        <v>35</v>
      </c>
      <c r="D442" s="104">
        <v>11</v>
      </c>
      <c r="E442" s="13" t="s">
        <v>23</v>
      </c>
      <c r="F442" s="13"/>
      <c r="G442" s="14">
        <f t="shared" si="15"/>
        <v>0</v>
      </c>
      <c r="H442" s="22">
        <v>100</v>
      </c>
      <c r="I442" s="25"/>
    </row>
    <row r="443" spans="1:9">
      <c r="A443" s="163" t="s">
        <v>1556</v>
      </c>
      <c r="B443" s="164"/>
      <c r="C443" s="164"/>
      <c r="D443" s="164"/>
      <c r="E443" s="164"/>
      <c r="F443" s="164"/>
      <c r="G443" s="165"/>
      <c r="H443" s="22"/>
      <c r="I443" s="25"/>
    </row>
    <row r="444" spans="1:9">
      <c r="A444" s="12" t="s">
        <v>412</v>
      </c>
      <c r="B444" s="13" t="s">
        <v>894</v>
      </c>
      <c r="C444" s="13" t="s">
        <v>128</v>
      </c>
      <c r="D444" s="118">
        <v>3.5</v>
      </c>
      <c r="E444" s="13" t="s">
        <v>23</v>
      </c>
      <c r="F444" s="13"/>
      <c r="G444" s="14">
        <f t="shared" ref="G444:G477" si="16">D444*F444</f>
        <v>0</v>
      </c>
      <c r="H444" s="22"/>
      <c r="I444" s="25"/>
    </row>
    <row r="445" spans="1:9">
      <c r="A445" s="12" t="s">
        <v>413</v>
      </c>
      <c r="B445" s="13" t="s">
        <v>895</v>
      </c>
      <c r="C445" s="13" t="s">
        <v>128</v>
      </c>
      <c r="D445" s="118">
        <v>3.5</v>
      </c>
      <c r="E445" s="13" t="s">
        <v>23</v>
      </c>
      <c r="F445" s="13"/>
      <c r="G445" s="14">
        <f t="shared" si="16"/>
        <v>0</v>
      </c>
      <c r="H445" s="22"/>
      <c r="I445" s="25"/>
    </row>
    <row r="446" spans="1:9">
      <c r="A446" s="129" t="s">
        <v>848</v>
      </c>
      <c r="B446" s="104" t="s">
        <v>1249</v>
      </c>
      <c r="C446" s="104" t="s">
        <v>847</v>
      </c>
      <c r="D446" s="118">
        <v>7</v>
      </c>
      <c r="E446" s="104" t="s">
        <v>23</v>
      </c>
      <c r="F446" s="104"/>
      <c r="G446" s="130">
        <f t="shared" si="16"/>
        <v>0</v>
      </c>
      <c r="H446" s="22"/>
      <c r="I446" s="25"/>
    </row>
    <row r="447" spans="1:9">
      <c r="A447" s="129" t="s">
        <v>414</v>
      </c>
      <c r="B447" s="104" t="s">
        <v>896</v>
      </c>
      <c r="C447" s="104" t="s">
        <v>128</v>
      </c>
      <c r="D447" s="118">
        <v>3.5</v>
      </c>
      <c r="E447" s="13" t="s">
        <v>23</v>
      </c>
      <c r="F447" s="13"/>
      <c r="G447" s="14">
        <f t="shared" si="16"/>
        <v>0</v>
      </c>
      <c r="H447" s="22"/>
      <c r="I447" s="25"/>
    </row>
    <row r="448" spans="1:9">
      <c r="A448" s="129" t="s">
        <v>846</v>
      </c>
      <c r="B448" s="104" t="s">
        <v>1250</v>
      </c>
      <c r="C448" s="104" t="s">
        <v>847</v>
      </c>
      <c r="D448" s="118">
        <v>7</v>
      </c>
      <c r="E448" s="104" t="s">
        <v>23</v>
      </c>
      <c r="F448" s="104"/>
      <c r="G448" s="130">
        <f t="shared" si="16"/>
        <v>0</v>
      </c>
      <c r="H448" s="22"/>
      <c r="I448" s="25"/>
    </row>
    <row r="449" spans="1:9">
      <c r="A449" s="12" t="s">
        <v>415</v>
      </c>
      <c r="B449" s="13" t="s">
        <v>897</v>
      </c>
      <c r="C449" s="13" t="s">
        <v>126</v>
      </c>
      <c r="D449" s="118">
        <v>3.5</v>
      </c>
      <c r="E449" s="13" t="s">
        <v>23</v>
      </c>
      <c r="F449" s="13"/>
      <c r="G449" s="14">
        <f t="shared" si="16"/>
        <v>0</v>
      </c>
      <c r="H449" s="22"/>
      <c r="I449" s="25"/>
    </row>
    <row r="450" spans="1:9">
      <c r="A450" s="12" t="s">
        <v>416</v>
      </c>
      <c r="B450" s="13" t="s">
        <v>898</v>
      </c>
      <c r="C450" s="13" t="s">
        <v>128</v>
      </c>
      <c r="D450" s="118">
        <v>3.5</v>
      </c>
      <c r="E450" s="13" t="s">
        <v>23</v>
      </c>
      <c r="F450" s="13"/>
      <c r="G450" s="14">
        <f t="shared" si="16"/>
        <v>0</v>
      </c>
      <c r="H450" s="22"/>
      <c r="I450" s="25"/>
    </row>
    <row r="451" spans="1:9">
      <c r="A451" s="12" t="s">
        <v>417</v>
      </c>
      <c r="B451" s="13" t="s">
        <v>899</v>
      </c>
      <c r="C451" s="13" t="s">
        <v>128</v>
      </c>
      <c r="D451" s="118">
        <v>3.5</v>
      </c>
      <c r="E451" s="13" t="s">
        <v>23</v>
      </c>
      <c r="F451" s="13"/>
      <c r="G451" s="14">
        <f t="shared" si="16"/>
        <v>0</v>
      </c>
      <c r="H451" s="22"/>
      <c r="I451" s="25"/>
    </row>
    <row r="452" spans="1:9">
      <c r="A452" s="12" t="s">
        <v>418</v>
      </c>
      <c r="B452" s="13" t="s">
        <v>900</v>
      </c>
      <c r="C452" s="13" t="s">
        <v>126</v>
      </c>
      <c r="D452" s="118">
        <v>3.5</v>
      </c>
      <c r="E452" s="13" t="s">
        <v>23</v>
      </c>
      <c r="F452" s="13"/>
      <c r="G452" s="14">
        <f t="shared" si="16"/>
        <v>0</v>
      </c>
      <c r="H452" s="22"/>
      <c r="I452" s="25"/>
    </row>
    <row r="453" spans="1:9">
      <c r="A453" s="12" t="s">
        <v>419</v>
      </c>
      <c r="B453" s="13" t="s">
        <v>901</v>
      </c>
      <c r="C453" s="13" t="s">
        <v>128</v>
      </c>
      <c r="D453" s="118">
        <v>3.5</v>
      </c>
      <c r="E453" s="13" t="s">
        <v>23</v>
      </c>
      <c r="F453" s="13"/>
      <c r="G453" s="14">
        <f t="shared" si="16"/>
        <v>0</v>
      </c>
      <c r="H453" s="22"/>
      <c r="I453" s="25"/>
    </row>
    <row r="454" spans="1:9">
      <c r="A454" s="12" t="s">
        <v>420</v>
      </c>
      <c r="B454" s="13" t="s">
        <v>902</v>
      </c>
      <c r="C454" s="13" t="s">
        <v>128</v>
      </c>
      <c r="D454" s="118">
        <v>3.5</v>
      </c>
      <c r="E454" s="13" t="s">
        <v>23</v>
      </c>
      <c r="F454" s="13"/>
      <c r="G454" s="14">
        <f t="shared" si="16"/>
        <v>0</v>
      </c>
      <c r="H454" s="22"/>
      <c r="I454" s="25"/>
    </row>
    <row r="455" spans="1:9">
      <c r="A455" s="12" t="s">
        <v>421</v>
      </c>
      <c r="B455" s="13" t="s">
        <v>903</v>
      </c>
      <c r="C455" s="13" t="s">
        <v>128</v>
      </c>
      <c r="D455" s="118">
        <v>3.5</v>
      </c>
      <c r="E455" s="13" t="s">
        <v>23</v>
      </c>
      <c r="F455" s="13"/>
      <c r="G455" s="14">
        <f t="shared" si="16"/>
        <v>0</v>
      </c>
      <c r="H455" s="22"/>
      <c r="I455" s="25"/>
    </row>
    <row r="456" spans="1:9">
      <c r="A456" s="12" t="s">
        <v>422</v>
      </c>
      <c r="B456" s="13" t="s">
        <v>904</v>
      </c>
      <c r="C456" s="13" t="s">
        <v>128</v>
      </c>
      <c r="D456" s="118">
        <v>3.5</v>
      </c>
      <c r="E456" s="13" t="s">
        <v>23</v>
      </c>
      <c r="F456" s="13"/>
      <c r="G456" s="14">
        <f t="shared" si="16"/>
        <v>0</v>
      </c>
      <c r="H456" s="22"/>
      <c r="I456" s="25"/>
    </row>
    <row r="457" spans="1:9">
      <c r="A457" s="12" t="s">
        <v>423</v>
      </c>
      <c r="B457" s="13" t="s">
        <v>905</v>
      </c>
      <c r="C457" s="13" t="s">
        <v>128</v>
      </c>
      <c r="D457" s="118">
        <v>3.5</v>
      </c>
      <c r="E457" s="13" t="s">
        <v>23</v>
      </c>
      <c r="F457" s="13"/>
      <c r="G457" s="14">
        <f t="shared" si="16"/>
        <v>0</v>
      </c>
      <c r="H457" s="22"/>
      <c r="I457" s="25"/>
    </row>
    <row r="458" spans="1:9">
      <c r="A458" s="12" t="s">
        <v>424</v>
      </c>
      <c r="B458" s="13" t="s">
        <v>906</v>
      </c>
      <c r="C458" s="13" t="s">
        <v>128</v>
      </c>
      <c r="D458" s="118">
        <v>3.5</v>
      </c>
      <c r="E458" s="13" t="s">
        <v>23</v>
      </c>
      <c r="F458" s="13"/>
      <c r="G458" s="14">
        <f t="shared" si="16"/>
        <v>0</v>
      </c>
      <c r="H458" s="22"/>
      <c r="I458" s="25"/>
    </row>
    <row r="459" spans="1:9">
      <c r="A459" s="12" t="s">
        <v>425</v>
      </c>
      <c r="B459" s="13" t="s">
        <v>907</v>
      </c>
      <c r="C459" s="13" t="s">
        <v>128</v>
      </c>
      <c r="D459" s="118">
        <v>3.5</v>
      </c>
      <c r="E459" s="13" t="s">
        <v>23</v>
      </c>
      <c r="F459" s="13"/>
      <c r="G459" s="14">
        <f t="shared" si="16"/>
        <v>0</v>
      </c>
      <c r="H459" s="22"/>
      <c r="I459" s="25"/>
    </row>
    <row r="460" spans="1:9">
      <c r="A460" s="12" t="s">
        <v>426</v>
      </c>
      <c r="B460" s="13" t="s">
        <v>908</v>
      </c>
      <c r="C460" s="13" t="s">
        <v>128</v>
      </c>
      <c r="D460" s="118">
        <v>3.5</v>
      </c>
      <c r="E460" s="13" t="s">
        <v>23</v>
      </c>
      <c r="F460" s="13"/>
      <c r="G460" s="14">
        <f t="shared" si="16"/>
        <v>0</v>
      </c>
      <c r="H460" s="22"/>
      <c r="I460" s="25"/>
    </row>
    <row r="461" spans="1:9" s="110" customFormat="1">
      <c r="A461" s="12" t="s">
        <v>427</v>
      </c>
      <c r="B461" s="13" t="s">
        <v>909</v>
      </c>
      <c r="C461" s="13" t="s">
        <v>128</v>
      </c>
      <c r="D461" s="118">
        <v>3.5</v>
      </c>
      <c r="E461" s="13" t="s">
        <v>23</v>
      </c>
      <c r="F461" s="13"/>
      <c r="G461" s="14">
        <f t="shared" si="16"/>
        <v>0</v>
      </c>
      <c r="H461" s="22"/>
    </row>
    <row r="462" spans="1:9">
      <c r="A462" s="12" t="s">
        <v>428</v>
      </c>
      <c r="B462" s="13" t="s">
        <v>910</v>
      </c>
      <c r="C462" s="13" t="s">
        <v>128</v>
      </c>
      <c r="D462" s="118">
        <v>3.5</v>
      </c>
      <c r="E462" s="13" t="s">
        <v>23</v>
      </c>
      <c r="F462" s="13"/>
      <c r="G462" s="14">
        <f t="shared" si="16"/>
        <v>0</v>
      </c>
      <c r="H462" s="22"/>
      <c r="I462" s="25"/>
    </row>
    <row r="463" spans="1:9" s="110" customFormat="1">
      <c r="A463" s="12" t="s">
        <v>429</v>
      </c>
      <c r="B463" s="13" t="s">
        <v>911</v>
      </c>
      <c r="C463" s="13" t="s">
        <v>128</v>
      </c>
      <c r="D463" s="118">
        <v>3.5</v>
      </c>
      <c r="E463" s="13" t="s">
        <v>23</v>
      </c>
      <c r="F463" s="13"/>
      <c r="G463" s="14">
        <f t="shared" si="16"/>
        <v>0</v>
      </c>
      <c r="H463" s="22"/>
    </row>
    <row r="464" spans="1:9">
      <c r="A464" s="12" t="s">
        <v>430</v>
      </c>
      <c r="B464" s="13" t="s">
        <v>912</v>
      </c>
      <c r="C464" s="13" t="s">
        <v>128</v>
      </c>
      <c r="D464" s="118">
        <v>3.5</v>
      </c>
      <c r="E464" s="13" t="s">
        <v>23</v>
      </c>
      <c r="F464" s="13"/>
      <c r="G464" s="14">
        <f t="shared" si="16"/>
        <v>0</v>
      </c>
      <c r="H464" s="22"/>
      <c r="I464" s="25"/>
    </row>
    <row r="465" spans="1:9">
      <c r="A465" s="12" t="s">
        <v>431</v>
      </c>
      <c r="B465" s="13" t="s">
        <v>913</v>
      </c>
      <c r="C465" s="13" t="s">
        <v>128</v>
      </c>
      <c r="D465" s="118">
        <v>3.5</v>
      </c>
      <c r="E465" s="13" t="s">
        <v>23</v>
      </c>
      <c r="F465" s="13"/>
      <c r="G465" s="14">
        <f t="shared" si="16"/>
        <v>0</v>
      </c>
      <c r="H465" s="22"/>
      <c r="I465" s="25"/>
    </row>
    <row r="466" spans="1:9">
      <c r="A466" s="12" t="s">
        <v>432</v>
      </c>
      <c r="B466" s="13" t="s">
        <v>914</v>
      </c>
      <c r="C466" s="13" t="s">
        <v>126</v>
      </c>
      <c r="D466" s="118">
        <v>3.5</v>
      </c>
      <c r="E466" s="13" t="s">
        <v>23</v>
      </c>
      <c r="F466" s="13"/>
      <c r="G466" s="14">
        <f t="shared" si="16"/>
        <v>0</v>
      </c>
      <c r="H466" s="22"/>
      <c r="I466" s="25"/>
    </row>
    <row r="467" spans="1:9">
      <c r="A467" s="12" t="s">
        <v>433</v>
      </c>
      <c r="B467" s="13" t="s">
        <v>915</v>
      </c>
      <c r="C467" s="13" t="s">
        <v>128</v>
      </c>
      <c r="D467" s="118">
        <v>3.5</v>
      </c>
      <c r="E467" s="13" t="s">
        <v>23</v>
      </c>
      <c r="F467" s="13"/>
      <c r="G467" s="14">
        <f t="shared" si="16"/>
        <v>0</v>
      </c>
      <c r="H467" s="22"/>
      <c r="I467" s="25"/>
    </row>
    <row r="468" spans="1:9">
      <c r="A468" s="12" t="s">
        <v>434</v>
      </c>
      <c r="B468" s="13" t="s">
        <v>916</v>
      </c>
      <c r="C468" s="13" t="s">
        <v>128</v>
      </c>
      <c r="D468" s="118">
        <v>3.5</v>
      </c>
      <c r="E468" s="13" t="s">
        <v>23</v>
      </c>
      <c r="F468" s="13"/>
      <c r="G468" s="14">
        <f t="shared" si="16"/>
        <v>0</v>
      </c>
      <c r="H468" s="22"/>
      <c r="I468" s="25"/>
    </row>
    <row r="469" spans="1:9">
      <c r="A469" s="12" t="s">
        <v>435</v>
      </c>
      <c r="B469" s="13" t="s">
        <v>917</v>
      </c>
      <c r="C469" s="13" t="s">
        <v>128</v>
      </c>
      <c r="D469" s="118">
        <v>3.5</v>
      </c>
      <c r="E469" s="13" t="s">
        <v>23</v>
      </c>
      <c r="F469" s="13"/>
      <c r="G469" s="14">
        <f t="shared" si="16"/>
        <v>0</v>
      </c>
      <c r="H469" s="22"/>
      <c r="I469" s="25"/>
    </row>
    <row r="470" spans="1:9">
      <c r="A470" s="12" t="s">
        <v>436</v>
      </c>
      <c r="B470" s="13" t="s">
        <v>918</v>
      </c>
      <c r="C470" s="13" t="s">
        <v>128</v>
      </c>
      <c r="D470" s="118">
        <v>3.5</v>
      </c>
      <c r="E470" s="13" t="s">
        <v>23</v>
      </c>
      <c r="F470" s="13"/>
      <c r="G470" s="14">
        <f t="shared" si="16"/>
        <v>0</v>
      </c>
      <c r="H470" s="22"/>
      <c r="I470" s="25"/>
    </row>
    <row r="471" spans="1:9">
      <c r="A471" s="12" t="s">
        <v>437</v>
      </c>
      <c r="B471" s="13" t="s">
        <v>919</v>
      </c>
      <c r="C471" s="13" t="s">
        <v>217</v>
      </c>
      <c r="D471" s="118">
        <v>3.5</v>
      </c>
      <c r="E471" s="13" t="s">
        <v>23</v>
      </c>
      <c r="F471" s="13"/>
      <c r="G471" s="14">
        <f t="shared" si="16"/>
        <v>0</v>
      </c>
      <c r="H471" s="22"/>
      <c r="I471" s="25"/>
    </row>
    <row r="472" spans="1:9">
      <c r="A472" s="12" t="s">
        <v>438</v>
      </c>
      <c r="B472" s="13" t="s">
        <v>920</v>
      </c>
      <c r="C472" s="13" t="s">
        <v>217</v>
      </c>
      <c r="D472" s="118">
        <v>3.5</v>
      </c>
      <c r="E472" s="13" t="s">
        <v>23</v>
      </c>
      <c r="F472" s="13"/>
      <c r="G472" s="14">
        <f t="shared" si="16"/>
        <v>0</v>
      </c>
      <c r="H472" s="22"/>
      <c r="I472" s="25"/>
    </row>
    <row r="473" spans="1:9">
      <c r="A473" s="12" t="s">
        <v>439</v>
      </c>
      <c r="B473" s="13" t="s">
        <v>921</v>
      </c>
      <c r="C473" s="13" t="s">
        <v>217</v>
      </c>
      <c r="D473" s="144">
        <v>3.3</v>
      </c>
      <c r="E473" s="13" t="s">
        <v>23</v>
      </c>
      <c r="F473" s="13"/>
      <c r="G473" s="14">
        <f t="shared" si="16"/>
        <v>0</v>
      </c>
      <c r="H473" s="22"/>
      <c r="I473" s="25"/>
    </row>
    <row r="474" spans="1:9">
      <c r="A474" s="12" t="s">
        <v>440</v>
      </c>
      <c r="B474" s="13" t="s">
        <v>922</v>
      </c>
      <c r="C474" s="13" t="s">
        <v>128</v>
      </c>
      <c r="D474" s="118">
        <v>4</v>
      </c>
      <c r="E474" s="13" t="s">
        <v>23</v>
      </c>
      <c r="F474" s="13"/>
      <c r="G474" s="14">
        <f t="shared" si="16"/>
        <v>0</v>
      </c>
      <c r="H474" s="22"/>
      <c r="I474" s="25"/>
    </row>
    <row r="475" spans="1:9">
      <c r="A475" s="12" t="s">
        <v>441</v>
      </c>
      <c r="B475" s="13" t="s">
        <v>923</v>
      </c>
      <c r="C475" s="13" t="s">
        <v>217</v>
      </c>
      <c r="D475" s="118">
        <v>3</v>
      </c>
      <c r="E475" s="13" t="s">
        <v>23</v>
      </c>
      <c r="F475" s="13"/>
      <c r="G475" s="14">
        <f t="shared" si="16"/>
        <v>0</v>
      </c>
      <c r="H475" s="22"/>
      <c r="I475" s="25"/>
    </row>
    <row r="476" spans="1:9">
      <c r="A476" s="12" t="s">
        <v>442</v>
      </c>
      <c r="B476" s="13" t="s">
        <v>924</v>
      </c>
      <c r="C476" s="13" t="s">
        <v>22</v>
      </c>
      <c r="D476" s="118">
        <v>3.5</v>
      </c>
      <c r="E476" s="13" t="s">
        <v>23</v>
      </c>
      <c r="F476" s="13"/>
      <c r="G476" s="14">
        <f t="shared" si="16"/>
        <v>0</v>
      </c>
      <c r="H476" s="22"/>
      <c r="I476" s="25"/>
    </row>
    <row r="477" spans="1:9">
      <c r="A477" s="12" t="s">
        <v>443</v>
      </c>
      <c r="B477" s="13" t="s">
        <v>925</v>
      </c>
      <c r="C477" s="13" t="s">
        <v>147</v>
      </c>
      <c r="D477" s="144">
        <v>4.5</v>
      </c>
      <c r="E477" s="13" t="s">
        <v>23</v>
      </c>
      <c r="F477" s="13"/>
      <c r="G477" s="14">
        <f t="shared" si="16"/>
        <v>0</v>
      </c>
      <c r="H477" s="22"/>
      <c r="I477" s="25"/>
    </row>
    <row r="478" spans="1:9">
      <c r="A478" s="12" t="s">
        <v>444</v>
      </c>
      <c r="B478" s="13" t="s">
        <v>926</v>
      </c>
      <c r="C478" s="13" t="s">
        <v>147</v>
      </c>
      <c r="D478" s="144">
        <v>4.5</v>
      </c>
      <c r="E478" s="13" t="s">
        <v>23</v>
      </c>
      <c r="F478" s="13"/>
      <c r="G478" s="14">
        <f t="shared" ref="G478:G515" si="17">D478*F478</f>
        <v>0</v>
      </c>
      <c r="H478" s="22"/>
      <c r="I478" s="25"/>
    </row>
    <row r="479" spans="1:9">
      <c r="A479" s="12" t="s">
        <v>445</v>
      </c>
      <c r="B479" s="13" t="s">
        <v>927</v>
      </c>
      <c r="C479" s="13" t="s">
        <v>217</v>
      </c>
      <c r="D479" s="118">
        <v>3.2</v>
      </c>
      <c r="E479" s="13" t="s">
        <v>23</v>
      </c>
      <c r="F479" s="13"/>
      <c r="G479" s="14">
        <f t="shared" si="17"/>
        <v>0</v>
      </c>
      <c r="H479" s="22"/>
      <c r="I479" s="25"/>
    </row>
    <row r="480" spans="1:9">
      <c r="A480" s="12" t="s">
        <v>446</v>
      </c>
      <c r="B480" s="13" t="s">
        <v>928</v>
      </c>
      <c r="C480" s="13" t="s">
        <v>217</v>
      </c>
      <c r="D480" s="118">
        <v>3.5</v>
      </c>
      <c r="E480" s="13" t="s">
        <v>23</v>
      </c>
      <c r="F480" s="13"/>
      <c r="G480" s="14">
        <f t="shared" si="17"/>
        <v>0</v>
      </c>
      <c r="H480" s="22"/>
      <c r="I480" s="25"/>
    </row>
    <row r="481" spans="1:9">
      <c r="A481" s="12" t="s">
        <v>447</v>
      </c>
      <c r="B481" s="13" t="s">
        <v>929</v>
      </c>
      <c r="C481" s="13" t="s">
        <v>217</v>
      </c>
      <c r="D481" s="118">
        <v>3.5</v>
      </c>
      <c r="E481" s="13" t="s">
        <v>23</v>
      </c>
      <c r="F481" s="13"/>
      <c r="G481" s="14">
        <f t="shared" si="17"/>
        <v>0</v>
      </c>
      <c r="H481" s="22"/>
      <c r="I481" s="25"/>
    </row>
    <row r="482" spans="1:9">
      <c r="A482" s="12" t="s">
        <v>448</v>
      </c>
      <c r="B482" s="13" t="s">
        <v>930</v>
      </c>
      <c r="C482" s="13" t="s">
        <v>128</v>
      </c>
      <c r="D482" s="118">
        <v>3.8</v>
      </c>
      <c r="E482" s="13" t="s">
        <v>23</v>
      </c>
      <c r="F482" s="13"/>
      <c r="G482" s="14">
        <f t="shared" si="17"/>
        <v>0</v>
      </c>
      <c r="H482" s="22"/>
      <c r="I482" s="25"/>
    </row>
    <row r="483" spans="1:9">
      <c r="A483" s="12" t="s">
        <v>449</v>
      </c>
      <c r="B483" s="13" t="s">
        <v>1048</v>
      </c>
      <c r="C483" s="13" t="s">
        <v>57</v>
      </c>
      <c r="D483" s="118">
        <v>3.6</v>
      </c>
      <c r="E483" s="13" t="s">
        <v>23</v>
      </c>
      <c r="F483" s="13"/>
      <c r="G483" s="14">
        <f t="shared" si="17"/>
        <v>0</v>
      </c>
      <c r="H483" s="22"/>
      <c r="I483" s="25"/>
    </row>
    <row r="484" spans="1:9">
      <c r="A484" s="12" t="s">
        <v>450</v>
      </c>
      <c r="B484" s="13" t="s">
        <v>931</v>
      </c>
      <c r="C484" s="13" t="s">
        <v>217</v>
      </c>
      <c r="D484" s="144">
        <v>3.2</v>
      </c>
      <c r="E484" s="13" t="s">
        <v>23</v>
      </c>
      <c r="F484" s="13"/>
      <c r="G484" s="14">
        <f t="shared" si="17"/>
        <v>0</v>
      </c>
      <c r="H484" s="22"/>
      <c r="I484" s="25"/>
    </row>
    <row r="485" spans="1:9">
      <c r="A485" s="12" t="s">
        <v>451</v>
      </c>
      <c r="B485" s="13" t="s">
        <v>932</v>
      </c>
      <c r="C485" s="13" t="s">
        <v>217</v>
      </c>
      <c r="D485" s="118">
        <v>3.5</v>
      </c>
      <c r="E485" s="13" t="s">
        <v>23</v>
      </c>
      <c r="F485" s="13"/>
      <c r="G485" s="14">
        <f t="shared" si="17"/>
        <v>0</v>
      </c>
      <c r="H485" s="22"/>
      <c r="I485" s="25"/>
    </row>
    <row r="486" spans="1:9">
      <c r="A486" s="12" t="s">
        <v>452</v>
      </c>
      <c r="B486" s="13" t="s">
        <v>933</v>
      </c>
      <c r="C486" s="13" t="s">
        <v>128</v>
      </c>
      <c r="D486" s="118">
        <v>3.8</v>
      </c>
      <c r="E486" s="13" t="s">
        <v>23</v>
      </c>
      <c r="F486" s="13"/>
      <c r="G486" s="14">
        <f t="shared" si="17"/>
        <v>0</v>
      </c>
      <c r="H486" s="22"/>
      <c r="I486" s="25"/>
    </row>
    <row r="487" spans="1:9">
      <c r="A487" s="12" t="s">
        <v>453</v>
      </c>
      <c r="B487" s="13" t="s">
        <v>934</v>
      </c>
      <c r="C487" s="13" t="s">
        <v>454</v>
      </c>
      <c r="D487" s="144">
        <v>4</v>
      </c>
      <c r="E487" s="13" t="s">
        <v>23</v>
      </c>
      <c r="F487" s="13"/>
      <c r="G487" s="14">
        <f t="shared" si="17"/>
        <v>0</v>
      </c>
      <c r="H487" s="22"/>
      <c r="I487" s="25"/>
    </row>
    <row r="488" spans="1:9">
      <c r="A488" s="12" t="s">
        <v>455</v>
      </c>
      <c r="B488" s="13" t="s">
        <v>935</v>
      </c>
      <c r="C488" s="13" t="s">
        <v>217</v>
      </c>
      <c r="D488" s="144">
        <v>3.2</v>
      </c>
      <c r="E488" s="13" t="s">
        <v>23</v>
      </c>
      <c r="F488" s="13"/>
      <c r="G488" s="14">
        <f t="shared" si="17"/>
        <v>0</v>
      </c>
      <c r="H488" s="22"/>
      <c r="I488" s="25"/>
    </row>
    <row r="489" spans="1:9">
      <c r="A489" s="12" t="s">
        <v>456</v>
      </c>
      <c r="B489" s="13" t="s">
        <v>936</v>
      </c>
      <c r="C489" s="13" t="s">
        <v>60</v>
      </c>
      <c r="D489" s="144">
        <v>3</v>
      </c>
      <c r="E489" s="13" t="s">
        <v>23</v>
      </c>
      <c r="F489" s="13"/>
      <c r="G489" s="14">
        <f t="shared" si="17"/>
        <v>0</v>
      </c>
      <c r="H489" s="22"/>
      <c r="I489" s="25"/>
    </row>
    <row r="490" spans="1:9">
      <c r="A490" s="12" t="s">
        <v>457</v>
      </c>
      <c r="B490" s="13" t="s">
        <v>937</v>
      </c>
      <c r="C490" s="13" t="s">
        <v>217</v>
      </c>
      <c r="D490" s="118">
        <v>3.8</v>
      </c>
      <c r="E490" s="13" t="s">
        <v>23</v>
      </c>
      <c r="F490" s="13"/>
      <c r="G490" s="14">
        <f t="shared" si="17"/>
        <v>0</v>
      </c>
      <c r="H490" s="22"/>
      <c r="I490" s="25"/>
    </row>
    <row r="491" spans="1:9">
      <c r="A491" s="12" t="s">
        <v>458</v>
      </c>
      <c r="B491" s="13" t="s">
        <v>938</v>
      </c>
      <c r="C491" s="13" t="s">
        <v>217</v>
      </c>
      <c r="D491" s="144">
        <v>3.2</v>
      </c>
      <c r="E491" s="13" t="s">
        <v>23</v>
      </c>
      <c r="F491" s="13"/>
      <c r="G491" s="14">
        <f t="shared" si="17"/>
        <v>0</v>
      </c>
      <c r="H491" s="22"/>
      <c r="I491" s="25"/>
    </row>
    <row r="492" spans="1:9">
      <c r="A492" s="12" t="s">
        <v>459</v>
      </c>
      <c r="B492" s="13" t="s">
        <v>939</v>
      </c>
      <c r="C492" s="13" t="s">
        <v>22</v>
      </c>
      <c r="D492" s="144">
        <v>4</v>
      </c>
      <c r="E492" s="13" t="s">
        <v>23</v>
      </c>
      <c r="F492" s="13"/>
      <c r="G492" s="14">
        <f t="shared" si="17"/>
        <v>0</v>
      </c>
      <c r="H492" s="22"/>
      <c r="I492" s="25"/>
    </row>
    <row r="493" spans="1:9">
      <c r="A493" s="12" t="s">
        <v>460</v>
      </c>
      <c r="B493" s="13" t="s">
        <v>940</v>
      </c>
      <c r="C493" s="13" t="s">
        <v>217</v>
      </c>
      <c r="D493" s="118">
        <v>4</v>
      </c>
      <c r="E493" s="13" t="s">
        <v>23</v>
      </c>
      <c r="F493" s="13"/>
      <c r="G493" s="14">
        <f t="shared" si="17"/>
        <v>0</v>
      </c>
      <c r="H493" s="22"/>
      <c r="I493" s="25"/>
    </row>
    <row r="494" spans="1:9">
      <c r="A494" s="12" t="s">
        <v>461</v>
      </c>
      <c r="B494" s="13" t="s">
        <v>941</v>
      </c>
      <c r="C494" s="13" t="s">
        <v>60</v>
      </c>
      <c r="D494" s="118">
        <v>3.5</v>
      </c>
      <c r="E494" s="13" t="s">
        <v>23</v>
      </c>
      <c r="F494" s="13"/>
      <c r="G494" s="14">
        <f t="shared" si="17"/>
        <v>0</v>
      </c>
      <c r="H494" s="22"/>
      <c r="I494" s="25"/>
    </row>
    <row r="495" spans="1:9">
      <c r="A495" s="12" t="s">
        <v>462</v>
      </c>
      <c r="B495" s="13" t="s">
        <v>942</v>
      </c>
      <c r="C495" s="13" t="s">
        <v>454</v>
      </c>
      <c r="D495" s="118">
        <v>5</v>
      </c>
      <c r="E495" s="13" t="s">
        <v>23</v>
      </c>
      <c r="F495" s="13"/>
      <c r="G495" s="14">
        <f t="shared" si="17"/>
        <v>0</v>
      </c>
      <c r="H495" s="22"/>
      <c r="I495" s="25"/>
    </row>
    <row r="496" spans="1:9">
      <c r="A496" s="12" t="s">
        <v>463</v>
      </c>
      <c r="B496" s="13" t="s">
        <v>1427</v>
      </c>
      <c r="C496" s="13" t="s">
        <v>57</v>
      </c>
      <c r="D496" s="118">
        <v>3</v>
      </c>
      <c r="E496" s="13" t="s">
        <v>23</v>
      </c>
      <c r="F496" s="13"/>
      <c r="G496" s="14">
        <f t="shared" si="17"/>
        <v>0</v>
      </c>
      <c r="H496" s="22"/>
      <c r="I496" s="25"/>
    </row>
    <row r="497" spans="1:9">
      <c r="A497" s="129" t="s">
        <v>835</v>
      </c>
      <c r="B497" s="104" t="s">
        <v>1428</v>
      </c>
      <c r="C497" s="104" t="s">
        <v>35</v>
      </c>
      <c r="D497" s="118">
        <v>7</v>
      </c>
      <c r="E497" s="104"/>
      <c r="F497" s="104"/>
      <c r="G497" s="130">
        <f t="shared" si="17"/>
        <v>0</v>
      </c>
      <c r="H497" s="22"/>
      <c r="I497" s="25"/>
    </row>
    <row r="498" spans="1:9">
      <c r="A498" s="12" t="s">
        <v>464</v>
      </c>
      <c r="B498" s="13" t="s">
        <v>1429</v>
      </c>
      <c r="C498" s="13" t="s">
        <v>60</v>
      </c>
      <c r="D498" s="144">
        <v>3.2</v>
      </c>
      <c r="E498" s="13" t="s">
        <v>23</v>
      </c>
      <c r="F498" s="13"/>
      <c r="G498" s="14">
        <f t="shared" si="17"/>
        <v>0</v>
      </c>
      <c r="H498" s="22"/>
      <c r="I498" s="25"/>
    </row>
    <row r="499" spans="1:9">
      <c r="A499" s="12" t="s">
        <v>465</v>
      </c>
      <c r="B499" s="13" t="s">
        <v>943</v>
      </c>
      <c r="C499" s="13" t="s">
        <v>57</v>
      </c>
      <c r="D499" s="144">
        <v>3.3</v>
      </c>
      <c r="E499" s="13" t="s">
        <v>23</v>
      </c>
      <c r="F499" s="13"/>
      <c r="G499" s="14">
        <f t="shared" si="17"/>
        <v>0</v>
      </c>
      <c r="H499" s="22"/>
      <c r="I499" s="25"/>
    </row>
    <row r="500" spans="1:9">
      <c r="A500" s="12" t="s">
        <v>466</v>
      </c>
      <c r="B500" s="13" t="s">
        <v>1430</v>
      </c>
      <c r="C500" s="13" t="s">
        <v>217</v>
      </c>
      <c r="D500" s="144">
        <v>3.5</v>
      </c>
      <c r="E500" s="13" t="s">
        <v>23</v>
      </c>
      <c r="F500" s="13"/>
      <c r="G500" s="14">
        <f t="shared" si="17"/>
        <v>0</v>
      </c>
      <c r="H500" s="22"/>
      <c r="I500" s="25"/>
    </row>
    <row r="501" spans="1:9">
      <c r="A501" s="12" t="s">
        <v>467</v>
      </c>
      <c r="B501" s="13" t="s">
        <v>944</v>
      </c>
      <c r="C501" s="13" t="s">
        <v>454</v>
      </c>
      <c r="D501" s="118">
        <v>3.8</v>
      </c>
      <c r="E501" s="13" t="s">
        <v>23</v>
      </c>
      <c r="F501" s="13"/>
      <c r="G501" s="14">
        <f t="shared" si="17"/>
        <v>0</v>
      </c>
      <c r="H501" s="22"/>
      <c r="I501" s="25"/>
    </row>
    <row r="502" spans="1:9">
      <c r="A502" s="12" t="s">
        <v>468</v>
      </c>
      <c r="B502" s="13" t="s">
        <v>945</v>
      </c>
      <c r="C502" s="13" t="s">
        <v>454</v>
      </c>
      <c r="D502" s="144">
        <v>3.2</v>
      </c>
      <c r="E502" s="13" t="s">
        <v>23</v>
      </c>
      <c r="F502" s="13"/>
      <c r="G502" s="14">
        <f t="shared" si="17"/>
        <v>0</v>
      </c>
      <c r="H502" s="22"/>
      <c r="I502" s="25"/>
    </row>
    <row r="503" spans="1:9">
      <c r="A503" s="12" t="s">
        <v>469</v>
      </c>
      <c r="B503" s="13" t="s">
        <v>946</v>
      </c>
      <c r="C503" s="13" t="s">
        <v>217</v>
      </c>
      <c r="D503" s="144">
        <v>3</v>
      </c>
      <c r="E503" s="13" t="s">
        <v>23</v>
      </c>
      <c r="F503" s="13"/>
      <c r="G503" s="14">
        <f t="shared" si="17"/>
        <v>0</v>
      </c>
      <c r="H503" s="22"/>
      <c r="I503" s="25"/>
    </row>
    <row r="504" spans="1:9">
      <c r="A504" s="12" t="s">
        <v>845</v>
      </c>
      <c r="B504" s="13" t="s">
        <v>947</v>
      </c>
      <c r="C504" s="13" t="s">
        <v>217</v>
      </c>
      <c r="D504" s="118">
        <v>3</v>
      </c>
      <c r="E504" s="13" t="s">
        <v>23</v>
      </c>
      <c r="F504" s="13"/>
      <c r="G504" s="14">
        <f t="shared" si="17"/>
        <v>0</v>
      </c>
      <c r="H504" s="22"/>
      <c r="I504" s="25"/>
    </row>
    <row r="505" spans="1:9">
      <c r="A505" s="12" t="s">
        <v>470</v>
      </c>
      <c r="B505" s="13" t="s">
        <v>948</v>
      </c>
      <c r="C505" s="13" t="s">
        <v>454</v>
      </c>
      <c r="D505" s="118">
        <v>5</v>
      </c>
      <c r="E505" s="13" t="s">
        <v>23</v>
      </c>
      <c r="F505" s="13"/>
      <c r="G505" s="14">
        <f t="shared" si="17"/>
        <v>0</v>
      </c>
      <c r="H505" s="22"/>
      <c r="I505" s="25"/>
    </row>
    <row r="506" spans="1:9">
      <c r="A506" s="12" t="s">
        <v>471</v>
      </c>
      <c r="B506" s="13" t="s">
        <v>949</v>
      </c>
      <c r="C506" s="13" t="s">
        <v>126</v>
      </c>
      <c r="D506" s="144">
        <v>3.2</v>
      </c>
      <c r="E506" s="13" t="s">
        <v>23</v>
      </c>
      <c r="F506" s="13"/>
      <c r="G506" s="14">
        <f t="shared" si="17"/>
        <v>0</v>
      </c>
      <c r="H506" s="22"/>
      <c r="I506" s="25"/>
    </row>
    <row r="507" spans="1:9">
      <c r="A507" s="129" t="s">
        <v>842</v>
      </c>
      <c r="B507" s="104" t="s">
        <v>950</v>
      </c>
      <c r="C507" s="104" t="s">
        <v>57</v>
      </c>
      <c r="D507" s="97">
        <v>7</v>
      </c>
      <c r="E507" s="104" t="s">
        <v>23</v>
      </c>
      <c r="F507" s="104"/>
      <c r="G507" s="130">
        <f t="shared" si="17"/>
        <v>0</v>
      </c>
      <c r="H507" s="22"/>
      <c r="I507" s="25"/>
    </row>
    <row r="508" spans="1:9">
      <c r="A508" s="129" t="s">
        <v>557</v>
      </c>
      <c r="B508" s="104" t="s">
        <v>951</v>
      </c>
      <c r="C508" s="104" t="s">
        <v>126</v>
      </c>
      <c r="D508" s="104">
        <v>3.2</v>
      </c>
      <c r="E508" s="104" t="s">
        <v>23</v>
      </c>
      <c r="F508" s="104"/>
      <c r="G508" s="130">
        <f t="shared" si="17"/>
        <v>0</v>
      </c>
      <c r="H508" s="22"/>
      <c r="I508" s="25"/>
    </row>
    <row r="509" spans="1:9">
      <c r="A509" s="129" t="s">
        <v>840</v>
      </c>
      <c r="B509" s="104" t="s">
        <v>1251</v>
      </c>
      <c r="C509" s="104" t="s">
        <v>57</v>
      </c>
      <c r="D509" s="97">
        <v>7</v>
      </c>
      <c r="E509" s="104"/>
      <c r="F509" s="104"/>
      <c r="G509" s="130">
        <f t="shared" si="17"/>
        <v>0</v>
      </c>
      <c r="H509" s="22"/>
      <c r="I509" s="25"/>
    </row>
    <row r="510" spans="1:9">
      <c r="A510" s="129" t="s">
        <v>558</v>
      </c>
      <c r="B510" s="104" t="s">
        <v>952</v>
      </c>
      <c r="C510" s="104" t="s">
        <v>126</v>
      </c>
      <c r="D510" s="104">
        <v>3.2</v>
      </c>
      <c r="E510" s="104" t="s">
        <v>23</v>
      </c>
      <c r="F510" s="104"/>
      <c r="G510" s="130">
        <f t="shared" si="17"/>
        <v>0</v>
      </c>
      <c r="H510" s="22"/>
      <c r="I510" s="25"/>
    </row>
    <row r="511" spans="1:9">
      <c r="A511" s="129" t="s">
        <v>841</v>
      </c>
      <c r="B511" s="104" t="s">
        <v>1252</v>
      </c>
      <c r="C511" s="104" t="s">
        <v>57</v>
      </c>
      <c r="D511" s="97">
        <v>7</v>
      </c>
      <c r="E511" s="104"/>
      <c r="F511" s="104"/>
      <c r="G511" s="130">
        <f t="shared" si="17"/>
        <v>0</v>
      </c>
      <c r="H511" s="22"/>
      <c r="I511" s="25"/>
    </row>
    <row r="512" spans="1:9" s="98" customFormat="1">
      <c r="A512" s="129" t="s">
        <v>472</v>
      </c>
      <c r="B512" s="104" t="s">
        <v>953</v>
      </c>
      <c r="C512" s="104" t="s">
        <v>60</v>
      </c>
      <c r="D512" s="144">
        <v>3.2</v>
      </c>
      <c r="E512" s="104" t="s">
        <v>23</v>
      </c>
      <c r="F512" s="104"/>
      <c r="G512" s="130">
        <f t="shared" si="17"/>
        <v>0</v>
      </c>
      <c r="H512" s="22"/>
    </row>
    <row r="513" spans="1:9">
      <c r="A513" s="129" t="s">
        <v>836</v>
      </c>
      <c r="B513" s="104" t="s">
        <v>1253</v>
      </c>
      <c r="C513" s="104" t="s">
        <v>26</v>
      </c>
      <c r="D513" s="97">
        <v>7</v>
      </c>
      <c r="E513" s="104"/>
      <c r="F513" s="104"/>
      <c r="G513" s="130">
        <f t="shared" si="17"/>
        <v>0</v>
      </c>
      <c r="H513" s="22"/>
      <c r="I513" s="25"/>
    </row>
    <row r="514" spans="1:9">
      <c r="A514" s="129" t="s">
        <v>473</v>
      </c>
      <c r="B514" s="104" t="s">
        <v>954</v>
      </c>
      <c r="C514" s="104" t="s">
        <v>60</v>
      </c>
      <c r="D514" s="144">
        <v>3.2</v>
      </c>
      <c r="E514" s="104" t="s">
        <v>23</v>
      </c>
      <c r="F514" s="104"/>
      <c r="G514" s="130">
        <f t="shared" si="17"/>
        <v>0</v>
      </c>
      <c r="H514" s="22"/>
      <c r="I514" s="25"/>
    </row>
    <row r="515" spans="1:9">
      <c r="A515" s="129" t="s">
        <v>837</v>
      </c>
      <c r="B515" s="104" t="s">
        <v>1254</v>
      </c>
      <c r="C515" s="104" t="s">
        <v>26</v>
      </c>
      <c r="D515" s="97">
        <v>7</v>
      </c>
      <c r="E515" s="104"/>
      <c r="F515" s="104"/>
      <c r="G515" s="130">
        <f t="shared" si="17"/>
        <v>0</v>
      </c>
      <c r="H515" s="22"/>
      <c r="I515" s="25"/>
    </row>
    <row r="516" spans="1:9" hidden="1">
      <c r="A516" s="172" t="s">
        <v>1133</v>
      </c>
      <c r="B516" s="164"/>
      <c r="C516" s="164"/>
      <c r="D516" s="164"/>
      <c r="E516" s="164"/>
      <c r="F516" s="164"/>
      <c r="G516" s="165"/>
      <c r="H516" s="22"/>
      <c r="I516" s="25"/>
    </row>
    <row r="517" spans="1:9" hidden="1">
      <c r="A517" s="26" t="s">
        <v>531</v>
      </c>
      <c r="B517" s="27" t="s">
        <v>1134</v>
      </c>
      <c r="C517" s="27" t="s">
        <v>251</v>
      </c>
      <c r="D517" s="27"/>
      <c r="E517" s="27" t="s">
        <v>23</v>
      </c>
      <c r="F517" s="27"/>
      <c r="G517" s="28">
        <f t="shared" ref="G517:G538" si="18">D517*F517</f>
        <v>0</v>
      </c>
      <c r="H517" s="22"/>
      <c r="I517" s="25"/>
    </row>
    <row r="518" spans="1:9" hidden="1">
      <c r="A518" s="26" t="s">
        <v>532</v>
      </c>
      <c r="B518" s="27" t="s">
        <v>1135</v>
      </c>
      <c r="C518" s="27" t="s">
        <v>251</v>
      </c>
      <c r="D518" s="27"/>
      <c r="E518" s="27" t="s">
        <v>199</v>
      </c>
      <c r="F518" s="27"/>
      <c r="G518" s="28">
        <f t="shared" si="18"/>
        <v>0</v>
      </c>
      <c r="H518" s="22"/>
      <c r="I518" s="25"/>
    </row>
    <row r="519" spans="1:9" s="109" customFormat="1" hidden="1">
      <c r="A519" s="26" t="s">
        <v>533</v>
      </c>
      <c r="B519" s="27" t="s">
        <v>1136</v>
      </c>
      <c r="C519" s="27" t="s">
        <v>251</v>
      </c>
      <c r="D519" s="27"/>
      <c r="E519" s="27" t="s">
        <v>23</v>
      </c>
      <c r="F519" s="27"/>
      <c r="G519" s="28">
        <f t="shared" si="18"/>
        <v>0</v>
      </c>
      <c r="H519" s="22"/>
    </row>
    <row r="520" spans="1:9" hidden="1">
      <c r="A520" s="26" t="s">
        <v>534</v>
      </c>
      <c r="B520" s="27" t="s">
        <v>1137</v>
      </c>
      <c r="C520" s="27" t="s">
        <v>251</v>
      </c>
      <c r="D520" s="27"/>
      <c r="E520" s="27" t="s">
        <v>23</v>
      </c>
      <c r="F520" s="27"/>
      <c r="G520" s="28">
        <f t="shared" si="18"/>
        <v>0</v>
      </c>
      <c r="H520" s="22"/>
      <c r="I520" s="25"/>
    </row>
    <row r="521" spans="1:9" hidden="1">
      <c r="A521" s="26" t="s">
        <v>535</v>
      </c>
      <c r="B521" s="27" t="s">
        <v>1138</v>
      </c>
      <c r="C521" s="27" t="s">
        <v>251</v>
      </c>
      <c r="D521" s="27"/>
      <c r="E521" s="13" t="s">
        <v>199</v>
      </c>
      <c r="F521" s="27"/>
      <c r="G521" s="28">
        <f t="shared" si="18"/>
        <v>0</v>
      </c>
      <c r="H521" s="22"/>
      <c r="I521" s="25"/>
    </row>
    <row r="522" spans="1:9" s="107" customFormat="1" hidden="1">
      <c r="A522" s="26" t="s">
        <v>536</v>
      </c>
      <c r="B522" s="27" t="s">
        <v>1139</v>
      </c>
      <c r="C522" s="27" t="s">
        <v>251</v>
      </c>
      <c r="D522" s="27"/>
      <c r="E522" s="27" t="s">
        <v>23</v>
      </c>
      <c r="F522" s="27"/>
      <c r="G522" s="28">
        <f t="shared" si="18"/>
        <v>0</v>
      </c>
      <c r="H522" s="22"/>
    </row>
    <row r="523" spans="1:9" hidden="1">
      <c r="A523" s="26" t="s">
        <v>537</v>
      </c>
      <c r="B523" s="27" t="s">
        <v>1140</v>
      </c>
      <c r="C523" s="27" t="s">
        <v>251</v>
      </c>
      <c r="D523" s="27"/>
      <c r="E523" s="27" t="s">
        <v>23</v>
      </c>
      <c r="F523" s="27"/>
      <c r="G523" s="28">
        <f t="shared" si="18"/>
        <v>0</v>
      </c>
      <c r="H523" s="22"/>
      <c r="I523" s="25"/>
    </row>
    <row r="524" spans="1:9" s="98" customFormat="1" hidden="1">
      <c r="A524" s="26" t="s">
        <v>538</v>
      </c>
      <c r="B524" s="27" t="s">
        <v>1141</v>
      </c>
      <c r="C524" s="27" t="s">
        <v>251</v>
      </c>
      <c r="D524" s="27"/>
      <c r="E524" s="27" t="s">
        <v>23</v>
      </c>
      <c r="F524" s="27"/>
      <c r="G524" s="28">
        <f t="shared" si="18"/>
        <v>0</v>
      </c>
      <c r="H524" s="22"/>
    </row>
    <row r="525" spans="1:9" s="30" customFormat="1" hidden="1">
      <c r="A525" s="26" t="s">
        <v>539</v>
      </c>
      <c r="B525" s="27" t="s">
        <v>1142</v>
      </c>
      <c r="C525" s="27" t="s">
        <v>251</v>
      </c>
      <c r="D525" s="27"/>
      <c r="E525" s="27" t="s">
        <v>23</v>
      </c>
      <c r="F525" s="27"/>
      <c r="G525" s="28">
        <f t="shared" si="18"/>
        <v>0</v>
      </c>
      <c r="H525" s="22"/>
    </row>
    <row r="526" spans="1:9" s="98" customFormat="1" hidden="1">
      <c r="A526" s="26" t="s">
        <v>540</v>
      </c>
      <c r="B526" s="27" t="s">
        <v>1143</v>
      </c>
      <c r="C526" s="27" t="s">
        <v>251</v>
      </c>
      <c r="D526" s="27"/>
      <c r="E526" s="27" t="s">
        <v>23</v>
      </c>
      <c r="F526" s="27"/>
      <c r="G526" s="28">
        <f t="shared" si="18"/>
        <v>0</v>
      </c>
      <c r="H526" s="22"/>
    </row>
    <row r="527" spans="1:9" s="30" customFormat="1" hidden="1">
      <c r="A527" s="26" t="s">
        <v>541</v>
      </c>
      <c r="B527" s="27" t="s">
        <v>1144</v>
      </c>
      <c r="C527" s="27" t="s">
        <v>268</v>
      </c>
      <c r="D527" s="27"/>
      <c r="E527" s="27" t="s">
        <v>23</v>
      </c>
      <c r="F527" s="27"/>
      <c r="G527" s="28">
        <f t="shared" si="18"/>
        <v>0</v>
      </c>
      <c r="H527" s="22"/>
    </row>
    <row r="528" spans="1:9" s="98" customFormat="1" hidden="1">
      <c r="A528" s="26" t="s">
        <v>542</v>
      </c>
      <c r="B528" s="27" t="s">
        <v>1145</v>
      </c>
      <c r="C528" s="27" t="s">
        <v>268</v>
      </c>
      <c r="D528" s="27"/>
      <c r="E528" s="27" t="s">
        <v>23</v>
      </c>
      <c r="F528" s="27"/>
      <c r="G528" s="28">
        <f t="shared" si="18"/>
        <v>0</v>
      </c>
      <c r="H528" s="22"/>
    </row>
    <row r="529" spans="1:9" hidden="1">
      <c r="A529" s="26" t="s">
        <v>543</v>
      </c>
      <c r="B529" s="27" t="s">
        <v>1146</v>
      </c>
      <c r="C529" s="27" t="s">
        <v>544</v>
      </c>
      <c r="D529" s="27"/>
      <c r="E529" s="27" t="s">
        <v>23</v>
      </c>
      <c r="F529" s="27"/>
      <c r="G529" s="28">
        <f t="shared" si="18"/>
        <v>0</v>
      </c>
      <c r="H529" s="22"/>
      <c r="I529" s="25"/>
    </row>
    <row r="530" spans="1:9" s="98" customFormat="1" hidden="1">
      <c r="A530" s="26" t="s">
        <v>545</v>
      </c>
      <c r="B530" s="27" t="s">
        <v>1147</v>
      </c>
      <c r="C530" s="27" t="s">
        <v>546</v>
      </c>
      <c r="D530" s="27"/>
      <c r="E530" s="27" t="s">
        <v>23</v>
      </c>
      <c r="F530" s="27"/>
      <c r="G530" s="28">
        <f t="shared" si="18"/>
        <v>0</v>
      </c>
      <c r="H530" s="22"/>
    </row>
    <row r="531" spans="1:9" hidden="1">
      <c r="A531" s="26" t="s">
        <v>547</v>
      </c>
      <c r="B531" s="27" t="s">
        <v>1148</v>
      </c>
      <c r="C531" s="27" t="s">
        <v>544</v>
      </c>
      <c r="D531" s="27"/>
      <c r="E531" s="27" t="s">
        <v>23</v>
      </c>
      <c r="F531" s="27"/>
      <c r="G531" s="28">
        <f t="shared" si="18"/>
        <v>0</v>
      </c>
      <c r="H531" s="22"/>
      <c r="I531" s="25"/>
    </row>
    <row r="532" spans="1:9" hidden="1">
      <c r="A532" s="26" t="s">
        <v>548</v>
      </c>
      <c r="B532" s="27" t="s">
        <v>1149</v>
      </c>
      <c r="C532" s="27" t="s">
        <v>546</v>
      </c>
      <c r="D532" s="27"/>
      <c r="E532" s="27" t="s">
        <v>23</v>
      </c>
      <c r="F532" s="27"/>
      <c r="G532" s="28">
        <f t="shared" si="18"/>
        <v>0</v>
      </c>
      <c r="H532" s="22"/>
      <c r="I532" s="25"/>
    </row>
    <row r="533" spans="1:9" hidden="1">
      <c r="A533" s="26" t="s">
        <v>549</v>
      </c>
      <c r="B533" s="27" t="s">
        <v>1150</v>
      </c>
      <c r="C533" s="27" t="s">
        <v>546</v>
      </c>
      <c r="D533" s="27"/>
      <c r="E533" s="27" t="s">
        <v>199</v>
      </c>
      <c r="F533" s="27"/>
      <c r="G533" s="28">
        <f t="shared" si="18"/>
        <v>0</v>
      </c>
      <c r="H533" s="22"/>
      <c r="I533" s="25"/>
    </row>
    <row r="534" spans="1:9" hidden="1">
      <c r="A534" s="26" t="s">
        <v>550</v>
      </c>
      <c r="B534" s="27" t="s">
        <v>1151</v>
      </c>
      <c r="C534" s="27" t="s">
        <v>268</v>
      </c>
      <c r="D534" s="27"/>
      <c r="E534" s="27" t="s">
        <v>23</v>
      </c>
      <c r="F534" s="27"/>
      <c r="G534" s="28">
        <f t="shared" si="18"/>
        <v>0</v>
      </c>
      <c r="H534" s="22"/>
      <c r="I534" s="25"/>
    </row>
    <row r="535" spans="1:9" hidden="1">
      <c r="A535" s="26" t="s">
        <v>551</v>
      </c>
      <c r="B535" s="27" t="s">
        <v>1152</v>
      </c>
      <c r="C535" s="27" t="s">
        <v>246</v>
      </c>
      <c r="D535" s="27"/>
      <c r="E535" s="27" t="s">
        <v>23</v>
      </c>
      <c r="F535" s="27"/>
      <c r="G535" s="28">
        <f t="shared" si="18"/>
        <v>0</v>
      </c>
      <c r="H535" s="22"/>
      <c r="I535" s="25"/>
    </row>
    <row r="536" spans="1:9" hidden="1">
      <c r="A536" s="26" t="s">
        <v>552</v>
      </c>
      <c r="B536" s="27" t="s">
        <v>1153</v>
      </c>
      <c r="C536" s="27" t="s">
        <v>553</v>
      </c>
      <c r="D536" s="27"/>
      <c r="E536" s="27" t="s">
        <v>23</v>
      </c>
      <c r="F536" s="27"/>
      <c r="G536" s="28">
        <f t="shared" si="18"/>
        <v>0</v>
      </c>
      <c r="H536" s="22"/>
      <c r="I536" s="25"/>
    </row>
    <row r="537" spans="1:9" hidden="1">
      <c r="A537" s="26" t="s">
        <v>554</v>
      </c>
      <c r="B537" s="27" t="s">
        <v>1154</v>
      </c>
      <c r="C537" s="27" t="s">
        <v>555</v>
      </c>
      <c r="D537" s="27"/>
      <c r="E537" s="27" t="s">
        <v>23</v>
      </c>
      <c r="F537" s="27"/>
      <c r="G537" s="28">
        <f t="shared" si="18"/>
        <v>0</v>
      </c>
      <c r="H537" s="22"/>
      <c r="I537" s="25"/>
    </row>
    <row r="538" spans="1:9" hidden="1">
      <c r="A538" s="26" t="s">
        <v>556</v>
      </c>
      <c r="B538" s="27" t="s">
        <v>1155</v>
      </c>
      <c r="C538" s="27" t="s">
        <v>268</v>
      </c>
      <c r="D538" s="27"/>
      <c r="E538" s="27" t="s">
        <v>23</v>
      </c>
      <c r="F538" s="27"/>
      <c r="G538" s="28">
        <f t="shared" si="18"/>
        <v>0</v>
      </c>
      <c r="H538" s="22"/>
      <c r="I538" s="25"/>
    </row>
    <row r="539" spans="1:9" hidden="1">
      <c r="A539" s="172" t="s">
        <v>955</v>
      </c>
      <c r="B539" s="164"/>
      <c r="C539" s="164"/>
      <c r="D539" s="164"/>
      <c r="E539" s="164"/>
      <c r="F539" s="164"/>
      <c r="G539" s="165"/>
      <c r="H539" s="22"/>
      <c r="I539" s="25"/>
    </row>
    <row r="540" spans="1:9" hidden="1">
      <c r="A540" s="26" t="s">
        <v>793</v>
      </c>
      <c r="B540" s="13" t="s">
        <v>965</v>
      </c>
      <c r="C540" s="13" t="s">
        <v>783</v>
      </c>
      <c r="D540" s="13"/>
      <c r="E540" s="13" t="s">
        <v>23</v>
      </c>
      <c r="F540" s="92"/>
      <c r="G540" s="28">
        <f t="shared" ref="G540:G548" si="19">D540*F540</f>
        <v>0</v>
      </c>
      <c r="H540" s="22"/>
      <c r="I540" s="25"/>
    </row>
    <row r="541" spans="1:9" hidden="1">
      <c r="A541" s="26" t="s">
        <v>794</v>
      </c>
      <c r="B541" s="13" t="s">
        <v>1089</v>
      </c>
      <c r="C541" s="13" t="s">
        <v>783</v>
      </c>
      <c r="D541" s="13"/>
      <c r="E541" s="13" t="s">
        <v>23</v>
      </c>
      <c r="F541" s="92"/>
      <c r="G541" s="28">
        <f t="shared" si="19"/>
        <v>0</v>
      </c>
      <c r="H541" s="22"/>
      <c r="I541" s="25"/>
    </row>
    <row r="542" spans="1:9" hidden="1">
      <c r="A542" s="26" t="s">
        <v>795</v>
      </c>
      <c r="B542" s="13" t="s">
        <v>966</v>
      </c>
      <c r="C542" s="13" t="s">
        <v>783</v>
      </c>
      <c r="D542" s="13"/>
      <c r="E542" s="13" t="s">
        <v>23</v>
      </c>
      <c r="F542" s="92"/>
      <c r="G542" s="28">
        <f t="shared" si="19"/>
        <v>0</v>
      </c>
      <c r="H542" s="22"/>
      <c r="I542" s="25"/>
    </row>
    <row r="543" spans="1:9" hidden="1">
      <c r="A543" s="26" t="s">
        <v>796</v>
      </c>
      <c r="B543" s="13" t="s">
        <v>967</v>
      </c>
      <c r="C543" s="13" t="s">
        <v>791</v>
      </c>
      <c r="D543" s="13"/>
      <c r="E543" s="13" t="s">
        <v>23</v>
      </c>
      <c r="F543" s="92"/>
      <c r="G543" s="28">
        <f t="shared" si="19"/>
        <v>0</v>
      </c>
      <c r="H543" s="22"/>
      <c r="I543" s="25"/>
    </row>
    <row r="544" spans="1:9" hidden="1">
      <c r="A544" s="26" t="s">
        <v>797</v>
      </c>
      <c r="B544" s="13" t="s">
        <v>968</v>
      </c>
      <c r="C544" s="13" t="s">
        <v>791</v>
      </c>
      <c r="D544" s="13"/>
      <c r="E544" s="13" t="s">
        <v>23</v>
      </c>
      <c r="F544" s="92"/>
      <c r="G544" s="28">
        <f t="shared" si="19"/>
        <v>0</v>
      </c>
      <c r="H544" s="22"/>
      <c r="I544" s="25"/>
    </row>
    <row r="545" spans="1:9" hidden="1">
      <c r="A545" s="26" t="s">
        <v>798</v>
      </c>
      <c r="B545" s="13" t="s">
        <v>1089</v>
      </c>
      <c r="C545" s="13" t="s">
        <v>791</v>
      </c>
      <c r="D545" s="13"/>
      <c r="E545" s="13" t="s">
        <v>23</v>
      </c>
      <c r="F545" s="92"/>
      <c r="G545" s="28">
        <f t="shared" si="19"/>
        <v>0</v>
      </c>
      <c r="H545" s="22"/>
      <c r="I545" s="25"/>
    </row>
    <row r="546" spans="1:9" hidden="1">
      <c r="A546" s="26" t="s">
        <v>799</v>
      </c>
      <c r="B546" s="13" t="s">
        <v>969</v>
      </c>
      <c r="C546" s="13" t="s">
        <v>791</v>
      </c>
      <c r="D546" s="13"/>
      <c r="E546" s="13" t="s">
        <v>23</v>
      </c>
      <c r="F546" s="92"/>
      <c r="G546" s="28">
        <f t="shared" si="19"/>
        <v>0</v>
      </c>
      <c r="H546" s="22"/>
      <c r="I546" s="25"/>
    </row>
    <row r="547" spans="1:9" hidden="1">
      <c r="A547" s="26" t="s">
        <v>800</v>
      </c>
      <c r="B547" s="13" t="s">
        <v>970</v>
      </c>
      <c r="C547" s="13" t="s">
        <v>791</v>
      </c>
      <c r="D547" s="13"/>
      <c r="E547" s="13" t="s">
        <v>23</v>
      </c>
      <c r="F547" s="92"/>
      <c r="G547" s="28">
        <f t="shared" si="19"/>
        <v>0</v>
      </c>
      <c r="H547" s="22"/>
      <c r="I547" s="25"/>
    </row>
    <row r="548" spans="1:9" hidden="1">
      <c r="A548" s="26" t="s">
        <v>801</v>
      </c>
      <c r="B548" s="13" t="s">
        <v>971</v>
      </c>
      <c r="C548" s="13" t="s">
        <v>791</v>
      </c>
      <c r="D548" s="13"/>
      <c r="E548" s="13" t="s">
        <v>23</v>
      </c>
      <c r="F548" s="92"/>
      <c r="G548" s="28">
        <f t="shared" si="19"/>
        <v>0</v>
      </c>
      <c r="H548" s="22"/>
      <c r="I548" s="25"/>
    </row>
    <row r="549" spans="1:9" hidden="1">
      <c r="A549" s="26" t="s">
        <v>522</v>
      </c>
      <c r="B549" s="13" t="s">
        <v>1024</v>
      </c>
      <c r="C549" s="13" t="s">
        <v>35</v>
      </c>
      <c r="D549" s="13"/>
      <c r="E549" s="13" t="s">
        <v>23</v>
      </c>
      <c r="F549" s="27"/>
      <c r="G549" s="28">
        <f t="shared" ref="G549:G559" si="20">D549*F549</f>
        <v>0</v>
      </c>
      <c r="H549" s="22"/>
      <c r="I549" s="25"/>
    </row>
    <row r="550" spans="1:9" hidden="1">
      <c r="A550" s="26" t="s">
        <v>523</v>
      </c>
      <c r="B550" s="13" t="s">
        <v>1025</v>
      </c>
      <c r="C550" s="27" t="s">
        <v>35</v>
      </c>
      <c r="D550" s="13"/>
      <c r="E550" s="27" t="s">
        <v>23</v>
      </c>
      <c r="F550" s="27"/>
      <c r="G550" s="28">
        <f t="shared" si="20"/>
        <v>0</v>
      </c>
      <c r="H550" s="22"/>
      <c r="I550" s="25"/>
    </row>
    <row r="551" spans="1:9" hidden="1">
      <c r="A551" s="26" t="s">
        <v>850</v>
      </c>
      <c r="B551" s="13" t="s">
        <v>1026</v>
      </c>
      <c r="C551" s="13" t="s">
        <v>35</v>
      </c>
      <c r="D551" s="13"/>
      <c r="E551" s="27" t="s">
        <v>23</v>
      </c>
      <c r="F551" s="27"/>
      <c r="G551" s="28">
        <f t="shared" si="20"/>
        <v>0</v>
      </c>
      <c r="H551" s="22"/>
      <c r="I551" s="25"/>
    </row>
    <row r="552" spans="1:9" hidden="1">
      <c r="A552" s="26" t="s">
        <v>524</v>
      </c>
      <c r="B552" s="13" t="s">
        <v>1027</v>
      </c>
      <c r="C552" s="27" t="s">
        <v>35</v>
      </c>
      <c r="D552" s="13"/>
      <c r="E552" s="27" t="s">
        <v>199</v>
      </c>
      <c r="F552" s="27"/>
      <c r="G552" s="28">
        <f t="shared" si="20"/>
        <v>0</v>
      </c>
      <c r="H552" s="22"/>
      <c r="I552" s="25"/>
    </row>
    <row r="553" spans="1:9" ht="12.75" hidden="1" customHeight="1">
      <c r="A553" s="26" t="s">
        <v>851</v>
      </c>
      <c r="B553" s="13" t="s">
        <v>1028</v>
      </c>
      <c r="C553" s="13" t="s">
        <v>35</v>
      </c>
      <c r="D553" s="13"/>
      <c r="E553" s="27" t="s">
        <v>23</v>
      </c>
      <c r="F553" s="27"/>
      <c r="G553" s="28">
        <f t="shared" si="20"/>
        <v>0</v>
      </c>
      <c r="H553" s="22"/>
      <c r="I553" s="25"/>
    </row>
    <row r="554" spans="1:9" s="29" customFormat="1" hidden="1">
      <c r="A554" s="26" t="s">
        <v>525</v>
      </c>
      <c r="B554" s="13" t="s">
        <v>1029</v>
      </c>
      <c r="C554" s="27" t="s">
        <v>35</v>
      </c>
      <c r="D554" s="13"/>
      <c r="E554" s="27" t="s">
        <v>23</v>
      </c>
      <c r="F554" s="27"/>
      <c r="G554" s="28">
        <f t="shared" si="20"/>
        <v>0</v>
      </c>
      <c r="H554" s="22"/>
    </row>
    <row r="555" spans="1:9" hidden="1">
      <c r="A555" s="26" t="s">
        <v>526</v>
      </c>
      <c r="B555" s="13" t="s">
        <v>1030</v>
      </c>
      <c r="C555" s="13" t="s">
        <v>35</v>
      </c>
      <c r="D555" s="13"/>
      <c r="E555" s="27" t="s">
        <v>23</v>
      </c>
      <c r="F555" s="27"/>
      <c r="G555" s="28">
        <f t="shared" si="20"/>
        <v>0</v>
      </c>
      <c r="H555" s="22"/>
      <c r="I555" s="25"/>
    </row>
    <row r="556" spans="1:9" s="93" customFormat="1" hidden="1">
      <c r="A556" s="26" t="s">
        <v>527</v>
      </c>
      <c r="B556" s="13" t="s">
        <v>1031</v>
      </c>
      <c r="C556" s="27" t="s">
        <v>35</v>
      </c>
      <c r="D556" s="13"/>
      <c r="E556" s="27" t="s">
        <v>23</v>
      </c>
      <c r="F556" s="27"/>
      <c r="G556" s="28">
        <f t="shared" si="20"/>
        <v>0</v>
      </c>
      <c r="H556" s="22"/>
    </row>
    <row r="557" spans="1:9" s="93" customFormat="1" hidden="1">
      <c r="A557" s="26" t="s">
        <v>528</v>
      </c>
      <c r="B557" s="13" t="s">
        <v>1032</v>
      </c>
      <c r="C557" s="13" t="s">
        <v>35</v>
      </c>
      <c r="D557" s="13"/>
      <c r="E557" s="27" t="s">
        <v>23</v>
      </c>
      <c r="F557" s="27"/>
      <c r="G557" s="28">
        <f t="shared" si="20"/>
        <v>0</v>
      </c>
      <c r="H557" s="22"/>
    </row>
    <row r="558" spans="1:9" s="93" customFormat="1" hidden="1">
      <c r="A558" s="26" t="s">
        <v>529</v>
      </c>
      <c r="B558" s="13" t="s">
        <v>1033</v>
      </c>
      <c r="C558" s="27" t="s">
        <v>35</v>
      </c>
      <c r="D558" s="13"/>
      <c r="E558" s="27" t="s">
        <v>23</v>
      </c>
      <c r="F558" s="27"/>
      <c r="G558" s="28">
        <f t="shared" si="20"/>
        <v>0</v>
      </c>
      <c r="H558" s="22"/>
    </row>
    <row r="559" spans="1:9" s="93" customFormat="1" hidden="1">
      <c r="A559" s="26" t="s">
        <v>612</v>
      </c>
      <c r="B559" s="13" t="s">
        <v>1034</v>
      </c>
      <c r="C559" s="13" t="s">
        <v>35</v>
      </c>
      <c r="D559" s="13"/>
      <c r="E559" s="27" t="s">
        <v>23</v>
      </c>
      <c r="F559" s="27"/>
      <c r="G559" s="28">
        <f t="shared" si="20"/>
        <v>0</v>
      </c>
      <c r="H559" s="22"/>
    </row>
    <row r="560" spans="1:9" s="93" customFormat="1">
      <c r="A560" s="163" t="s">
        <v>1520</v>
      </c>
      <c r="B560" s="164"/>
      <c r="C560" s="164"/>
      <c r="D560" s="164"/>
      <c r="E560" s="164"/>
      <c r="F560" s="164"/>
      <c r="G560" s="165"/>
      <c r="H560" s="22"/>
    </row>
    <row r="561" spans="1:9" s="93" customFormat="1">
      <c r="A561" s="155" t="s">
        <v>602</v>
      </c>
      <c r="B561" s="97" t="s">
        <v>1521</v>
      </c>
      <c r="C561" s="97" t="s">
        <v>1517</v>
      </c>
      <c r="D561" s="156">
        <v>21.3</v>
      </c>
      <c r="E561" s="156" t="s">
        <v>23</v>
      </c>
      <c r="F561" s="156"/>
      <c r="G561" s="157">
        <f t="shared" ref="G561:G617" si="21">D561*F561</f>
        <v>0</v>
      </c>
      <c r="H561" s="22"/>
    </row>
    <row r="562" spans="1:9" s="93" customFormat="1">
      <c r="A562" s="155" t="s">
        <v>606</v>
      </c>
      <c r="B562" s="156" t="s">
        <v>1584</v>
      </c>
      <c r="C562" s="156" t="s">
        <v>604</v>
      </c>
      <c r="D562" s="156"/>
      <c r="E562" s="156" t="s">
        <v>23</v>
      </c>
      <c r="F562" s="156"/>
      <c r="G562" s="157">
        <f t="shared" si="21"/>
        <v>0</v>
      </c>
      <c r="H562" s="22"/>
    </row>
    <row r="563" spans="1:9" s="93" customFormat="1">
      <c r="A563" s="155" t="s">
        <v>601</v>
      </c>
      <c r="B563" s="97" t="s">
        <v>1522</v>
      </c>
      <c r="C563" s="97" t="s">
        <v>1517</v>
      </c>
      <c r="D563" s="156">
        <v>21.3</v>
      </c>
      <c r="E563" s="156" t="s">
        <v>199</v>
      </c>
      <c r="F563" s="156"/>
      <c r="G563" s="157">
        <f t="shared" si="21"/>
        <v>0</v>
      </c>
      <c r="H563" s="22"/>
    </row>
    <row r="564" spans="1:9" s="93" customFormat="1">
      <c r="A564" s="155" t="s">
        <v>1279</v>
      </c>
      <c r="B564" s="156" t="s">
        <v>1585</v>
      </c>
      <c r="C564" s="156" t="s">
        <v>1277</v>
      </c>
      <c r="D564" s="156"/>
      <c r="E564" s="156"/>
      <c r="F564" s="156"/>
      <c r="G564" s="157">
        <f t="shared" si="21"/>
        <v>0</v>
      </c>
      <c r="H564" s="22"/>
    </row>
    <row r="565" spans="1:9">
      <c r="A565" s="155" t="s">
        <v>607</v>
      </c>
      <c r="B565" s="97" t="s">
        <v>1528</v>
      </c>
      <c r="C565" s="156" t="s">
        <v>571</v>
      </c>
      <c r="D565" s="156">
        <v>21.9</v>
      </c>
      <c r="E565" s="156" t="s">
        <v>23</v>
      </c>
      <c r="F565" s="156"/>
      <c r="G565" s="157">
        <f t="shared" si="21"/>
        <v>0</v>
      </c>
      <c r="H565" s="22"/>
      <c r="I565" s="25"/>
    </row>
    <row r="566" spans="1:9" s="112" customFormat="1">
      <c r="A566" s="155" t="s">
        <v>600</v>
      </c>
      <c r="B566" s="156" t="s">
        <v>1586</v>
      </c>
      <c r="C566" s="156" t="s">
        <v>605</v>
      </c>
      <c r="D566" s="156"/>
      <c r="E566" s="156" t="s">
        <v>23</v>
      </c>
      <c r="F566" s="156"/>
      <c r="G566" s="157">
        <f t="shared" si="21"/>
        <v>0</v>
      </c>
      <c r="H566" s="22"/>
    </row>
    <row r="567" spans="1:9">
      <c r="A567" s="155" t="s">
        <v>599</v>
      </c>
      <c r="B567" s="156" t="s">
        <v>1587</v>
      </c>
      <c r="C567" s="156" t="s">
        <v>571</v>
      </c>
      <c r="D567" s="156"/>
      <c r="E567" s="156" t="s">
        <v>199</v>
      </c>
      <c r="F567" s="156"/>
      <c r="G567" s="157">
        <f t="shared" si="21"/>
        <v>0</v>
      </c>
      <c r="H567" s="22"/>
      <c r="I567" s="25"/>
    </row>
    <row r="568" spans="1:9" s="112" customFormat="1">
      <c r="A568" s="155" t="s">
        <v>598</v>
      </c>
      <c r="B568" s="156" t="s">
        <v>1587</v>
      </c>
      <c r="C568" s="156" t="s">
        <v>605</v>
      </c>
      <c r="D568" s="156"/>
      <c r="E568" s="156" t="s">
        <v>199</v>
      </c>
      <c r="F568" s="156"/>
      <c r="G568" s="157">
        <f t="shared" si="21"/>
        <v>0</v>
      </c>
      <c r="H568" s="22"/>
    </row>
    <row r="569" spans="1:9">
      <c r="A569" s="155" t="s">
        <v>597</v>
      </c>
      <c r="B569" s="156" t="s">
        <v>1588</v>
      </c>
      <c r="C569" s="156" t="s">
        <v>571</v>
      </c>
      <c r="D569" s="156"/>
      <c r="E569" s="156" t="s">
        <v>23</v>
      </c>
      <c r="F569" s="156"/>
      <c r="G569" s="157">
        <f t="shared" si="21"/>
        <v>0</v>
      </c>
      <c r="H569" s="22"/>
      <c r="I569" s="25"/>
    </row>
    <row r="570" spans="1:9">
      <c r="A570" s="155" t="s">
        <v>1280</v>
      </c>
      <c r="B570" s="156" t="s">
        <v>1589</v>
      </c>
      <c r="C570" s="156" t="s">
        <v>571</v>
      </c>
      <c r="D570" s="156"/>
      <c r="E570" s="156"/>
      <c r="F570" s="156"/>
      <c r="G570" s="157">
        <f t="shared" si="21"/>
        <v>0</v>
      </c>
      <c r="H570" s="22"/>
      <c r="I570" s="25"/>
    </row>
    <row r="571" spans="1:9">
      <c r="A571" s="155" t="s">
        <v>1281</v>
      </c>
      <c r="B571" s="156" t="s">
        <v>1590</v>
      </c>
      <c r="C571" s="156" t="s">
        <v>571</v>
      </c>
      <c r="D571" s="156"/>
      <c r="E571" s="156"/>
      <c r="F571" s="156"/>
      <c r="G571" s="157">
        <f t="shared" si="21"/>
        <v>0</v>
      </c>
      <c r="H571" s="22"/>
      <c r="I571" s="25"/>
    </row>
    <row r="572" spans="1:9">
      <c r="A572" s="155" t="s">
        <v>1282</v>
      </c>
      <c r="B572" s="97" t="s">
        <v>1546</v>
      </c>
      <c r="C572" s="156" t="s">
        <v>704</v>
      </c>
      <c r="D572" s="156">
        <v>13</v>
      </c>
      <c r="E572" s="156"/>
      <c r="F572" s="156"/>
      <c r="G572" s="157">
        <f t="shared" si="21"/>
        <v>0</v>
      </c>
      <c r="H572" s="22"/>
      <c r="I572" s="25"/>
    </row>
    <row r="573" spans="1:9">
      <c r="A573" s="155" t="s">
        <v>1283</v>
      </c>
      <c r="B573" s="97" t="s">
        <v>1547</v>
      </c>
      <c r="C573" s="156" t="s">
        <v>704</v>
      </c>
      <c r="D573" s="156">
        <v>19</v>
      </c>
      <c r="E573" s="156"/>
      <c r="F573" s="156"/>
      <c r="G573" s="157">
        <f t="shared" si="21"/>
        <v>0</v>
      </c>
      <c r="H573" s="22"/>
      <c r="I573" s="25"/>
    </row>
    <row r="574" spans="1:9">
      <c r="A574" s="155" t="s">
        <v>596</v>
      </c>
      <c r="B574" s="156" t="s">
        <v>1591</v>
      </c>
      <c r="C574" s="156" t="s">
        <v>571</v>
      </c>
      <c r="D574" s="156"/>
      <c r="E574" s="156" t="s">
        <v>23</v>
      </c>
      <c r="F574" s="156"/>
      <c r="G574" s="157">
        <f t="shared" si="21"/>
        <v>0</v>
      </c>
      <c r="H574" s="22"/>
      <c r="I574" s="25"/>
    </row>
    <row r="575" spans="1:9" s="42" customFormat="1">
      <c r="A575" s="155" t="s">
        <v>595</v>
      </c>
      <c r="B575" s="156" t="s">
        <v>1592</v>
      </c>
      <c r="C575" s="156" t="s">
        <v>571</v>
      </c>
      <c r="D575" s="156"/>
      <c r="E575" s="156" t="s">
        <v>199</v>
      </c>
      <c r="F575" s="156"/>
      <c r="G575" s="157">
        <f t="shared" si="21"/>
        <v>0</v>
      </c>
      <c r="H575" s="22"/>
    </row>
    <row r="576" spans="1:9">
      <c r="A576" s="155" t="s">
        <v>594</v>
      </c>
      <c r="B576" s="156" t="s">
        <v>1593</v>
      </c>
      <c r="C576" s="156" t="s">
        <v>573</v>
      </c>
      <c r="D576" s="156"/>
      <c r="E576" s="156" t="s">
        <v>23</v>
      </c>
      <c r="F576" s="156"/>
      <c r="G576" s="157">
        <f t="shared" si="21"/>
        <v>0</v>
      </c>
      <c r="H576" s="22"/>
      <c r="I576" s="25"/>
    </row>
    <row r="577" spans="1:8">
      <c r="A577" s="155" t="s">
        <v>593</v>
      </c>
      <c r="B577" s="156" t="s">
        <v>1594</v>
      </c>
      <c r="C577" s="156" t="s">
        <v>571</v>
      </c>
      <c r="D577" s="156"/>
      <c r="E577" s="156" t="s">
        <v>23</v>
      </c>
      <c r="F577" s="156"/>
      <c r="G577" s="157">
        <f t="shared" si="21"/>
        <v>0</v>
      </c>
      <c r="H577" s="22"/>
    </row>
    <row r="578" spans="1:8" s="41" customFormat="1">
      <c r="A578" s="155" t="s">
        <v>592</v>
      </c>
      <c r="B578" s="156" t="s">
        <v>1595</v>
      </c>
      <c r="C578" s="156" t="s">
        <v>571</v>
      </c>
      <c r="D578" s="156"/>
      <c r="E578" s="156" t="s">
        <v>199</v>
      </c>
      <c r="F578" s="156"/>
      <c r="G578" s="157">
        <f t="shared" si="21"/>
        <v>0</v>
      </c>
      <c r="H578" s="22"/>
    </row>
    <row r="579" spans="1:8" s="119" customFormat="1">
      <c r="A579" s="155" t="s">
        <v>591</v>
      </c>
      <c r="B579" s="156" t="s">
        <v>1596</v>
      </c>
      <c r="C579" s="156" t="s">
        <v>571</v>
      </c>
      <c r="D579" s="156"/>
      <c r="E579" s="156" t="s">
        <v>199</v>
      </c>
      <c r="F579" s="156"/>
      <c r="G579" s="157">
        <f t="shared" si="21"/>
        <v>0</v>
      </c>
      <c r="H579"/>
    </row>
    <row r="580" spans="1:8" s="41" customFormat="1">
      <c r="A580" s="155" t="s">
        <v>590</v>
      </c>
      <c r="B580" s="156" t="s">
        <v>1597</v>
      </c>
      <c r="C580" s="156" t="s">
        <v>573</v>
      </c>
      <c r="D580" s="156"/>
      <c r="E580" s="156" t="s">
        <v>23</v>
      </c>
      <c r="F580" s="156"/>
      <c r="G580" s="157">
        <f t="shared" si="21"/>
        <v>0</v>
      </c>
      <c r="H580"/>
    </row>
    <row r="581" spans="1:8">
      <c r="A581" s="155" t="s">
        <v>589</v>
      </c>
      <c r="B581" s="156" t="s">
        <v>1598</v>
      </c>
      <c r="C581" s="156" t="s">
        <v>573</v>
      </c>
      <c r="D581" s="156"/>
      <c r="E581" s="156" t="s">
        <v>199</v>
      </c>
      <c r="F581" s="156"/>
      <c r="G581" s="157">
        <f t="shared" si="21"/>
        <v>0</v>
      </c>
    </row>
    <row r="582" spans="1:8" s="41" customFormat="1">
      <c r="A582" s="155" t="s">
        <v>588</v>
      </c>
      <c r="B582" s="156" t="s">
        <v>1599</v>
      </c>
      <c r="C582" s="156" t="s">
        <v>571</v>
      </c>
      <c r="D582" s="156"/>
      <c r="E582" s="156" t="s">
        <v>199</v>
      </c>
      <c r="F582" s="156"/>
      <c r="G582" s="157">
        <f t="shared" si="21"/>
        <v>0</v>
      </c>
      <c r="H582"/>
    </row>
    <row r="583" spans="1:8">
      <c r="A583" s="155" t="s">
        <v>587</v>
      </c>
      <c r="B583" s="97" t="s">
        <v>1523</v>
      </c>
      <c r="C583" s="156" t="s">
        <v>571</v>
      </c>
      <c r="D583" s="156">
        <v>18</v>
      </c>
      <c r="E583" s="156" t="s">
        <v>23</v>
      </c>
      <c r="F583" s="156"/>
      <c r="G583" s="157">
        <f t="shared" si="21"/>
        <v>0</v>
      </c>
    </row>
    <row r="584" spans="1:8" s="41" customFormat="1">
      <c r="A584" s="155" t="s">
        <v>586</v>
      </c>
      <c r="B584" s="156" t="s">
        <v>1600</v>
      </c>
      <c r="C584" s="156" t="s">
        <v>605</v>
      </c>
      <c r="D584" s="156"/>
      <c r="E584" s="156" t="s">
        <v>23</v>
      </c>
      <c r="F584" s="156"/>
      <c r="G584" s="157">
        <f t="shared" si="21"/>
        <v>0</v>
      </c>
    </row>
    <row r="585" spans="1:8" s="119" customFormat="1">
      <c r="A585" s="155" t="s">
        <v>585</v>
      </c>
      <c r="B585" s="97" t="s">
        <v>1527</v>
      </c>
      <c r="C585" s="156" t="s">
        <v>571</v>
      </c>
      <c r="D585" s="156">
        <v>33.25</v>
      </c>
      <c r="E585" s="156" t="s">
        <v>23</v>
      </c>
      <c r="F585" s="156"/>
      <c r="G585" s="157">
        <f t="shared" si="21"/>
        <v>0</v>
      </c>
      <c r="H585"/>
    </row>
    <row r="586" spans="1:8" s="119" customFormat="1">
      <c r="A586" s="155" t="s">
        <v>584</v>
      </c>
      <c r="B586" s="156" t="s">
        <v>1601</v>
      </c>
      <c r="C586" s="156" t="s">
        <v>221</v>
      </c>
      <c r="D586" s="156"/>
      <c r="E586" s="156" t="s">
        <v>23</v>
      </c>
      <c r="F586" s="156"/>
      <c r="G586" s="157">
        <f t="shared" si="21"/>
        <v>0</v>
      </c>
      <c r="H586" s="36"/>
    </row>
    <row r="587" spans="1:8" s="119" customFormat="1">
      <c r="A587" s="155" t="s">
        <v>583</v>
      </c>
      <c r="B587" s="97" t="s">
        <v>1549</v>
      </c>
      <c r="C587" s="156" t="s">
        <v>571</v>
      </c>
      <c r="D587" s="156">
        <v>26.6</v>
      </c>
      <c r="E587" s="156" t="s">
        <v>199</v>
      </c>
      <c r="F587" s="156"/>
      <c r="G587" s="157">
        <f t="shared" si="21"/>
        <v>0</v>
      </c>
      <c r="H587"/>
    </row>
    <row r="588" spans="1:8" s="119" customFormat="1">
      <c r="A588" s="155" t="s">
        <v>582</v>
      </c>
      <c r="B588" s="156" t="s">
        <v>1602</v>
      </c>
      <c r="C588" s="156" t="s">
        <v>221</v>
      </c>
      <c r="D588" s="156"/>
      <c r="E588" s="156" t="s">
        <v>199</v>
      </c>
      <c r="F588" s="156"/>
      <c r="G588" s="157">
        <f t="shared" si="21"/>
        <v>0</v>
      </c>
      <c r="H588"/>
    </row>
    <row r="589" spans="1:8">
      <c r="A589" s="155" t="s">
        <v>581</v>
      </c>
      <c r="B589" s="156" t="s">
        <v>1603</v>
      </c>
      <c r="C589" s="156" t="s">
        <v>573</v>
      </c>
      <c r="D589" s="156"/>
      <c r="E589" s="156" t="s">
        <v>199</v>
      </c>
      <c r="F589" s="156"/>
      <c r="G589" s="157">
        <f t="shared" si="21"/>
        <v>0</v>
      </c>
    </row>
    <row r="590" spans="1:8">
      <c r="A590" s="155" t="s">
        <v>580</v>
      </c>
      <c r="B590" s="97" t="s">
        <v>1526</v>
      </c>
      <c r="C590" s="156" t="s">
        <v>573</v>
      </c>
      <c r="D590" s="156">
        <v>28.5</v>
      </c>
      <c r="E590" s="156" t="s">
        <v>23</v>
      </c>
      <c r="F590" s="156"/>
      <c r="G590" s="157">
        <f t="shared" si="21"/>
        <v>0</v>
      </c>
    </row>
    <row r="591" spans="1:8">
      <c r="A591" s="155" t="s">
        <v>1284</v>
      </c>
      <c r="B591" s="156" t="s">
        <v>1604</v>
      </c>
      <c r="C591" s="156" t="s">
        <v>1278</v>
      </c>
      <c r="D591" s="156"/>
      <c r="E591" s="156"/>
      <c r="F591" s="156"/>
      <c r="G591" s="157">
        <f t="shared" si="21"/>
        <v>0</v>
      </c>
      <c r="H591" s="119"/>
    </row>
    <row r="592" spans="1:8">
      <c r="A592" s="155" t="s">
        <v>579</v>
      </c>
      <c r="B592" s="97" t="s">
        <v>1551</v>
      </c>
      <c r="C592" s="97" t="s">
        <v>573</v>
      </c>
      <c r="D592" s="156">
        <v>30.5</v>
      </c>
      <c r="E592" s="156" t="s">
        <v>23</v>
      </c>
      <c r="F592" s="156"/>
      <c r="G592" s="157">
        <f t="shared" si="21"/>
        <v>0</v>
      </c>
    </row>
    <row r="593" spans="1:8">
      <c r="A593" s="155" t="s">
        <v>1285</v>
      </c>
      <c r="B593" s="156" t="s">
        <v>1605</v>
      </c>
      <c r="C593" s="156" t="s">
        <v>1278</v>
      </c>
      <c r="D593" s="156"/>
      <c r="E593" s="156"/>
      <c r="F593" s="156"/>
      <c r="G593" s="157">
        <f t="shared" si="21"/>
        <v>0</v>
      </c>
      <c r="H593" s="119"/>
    </row>
    <row r="594" spans="1:8">
      <c r="A594" s="155" t="s">
        <v>578</v>
      </c>
      <c r="B594" s="156" t="s">
        <v>1606</v>
      </c>
      <c r="C594" s="156" t="s">
        <v>573</v>
      </c>
      <c r="D594" s="156"/>
      <c r="E594" s="156" t="s">
        <v>199</v>
      </c>
      <c r="F594" s="156"/>
      <c r="G594" s="157">
        <f t="shared" si="21"/>
        <v>0</v>
      </c>
    </row>
    <row r="595" spans="1:8">
      <c r="A595" s="155" t="s">
        <v>577</v>
      </c>
      <c r="B595" s="156" t="s">
        <v>1607</v>
      </c>
      <c r="C595" s="156" t="s">
        <v>573</v>
      </c>
      <c r="D595" s="156"/>
      <c r="E595" s="156" t="s">
        <v>199</v>
      </c>
      <c r="F595" s="156"/>
      <c r="G595" s="157">
        <f t="shared" si="21"/>
        <v>0</v>
      </c>
    </row>
    <row r="596" spans="1:8">
      <c r="A596" s="155" t="s">
        <v>576</v>
      </c>
      <c r="B596" s="156" t="s">
        <v>1608</v>
      </c>
      <c r="C596" s="156" t="s">
        <v>571</v>
      </c>
      <c r="D596" s="156"/>
      <c r="E596" s="156" t="s">
        <v>23</v>
      </c>
      <c r="F596" s="156"/>
      <c r="G596" s="157">
        <f t="shared" si="21"/>
        <v>0</v>
      </c>
    </row>
    <row r="597" spans="1:8">
      <c r="A597" s="155" t="s">
        <v>575</v>
      </c>
      <c r="B597" s="156" t="s">
        <v>1609</v>
      </c>
      <c r="C597" s="156" t="s">
        <v>571</v>
      </c>
      <c r="D597" s="156"/>
      <c r="E597" s="156" t="s">
        <v>23</v>
      </c>
      <c r="F597" s="156"/>
      <c r="G597" s="157">
        <f t="shared" si="21"/>
        <v>0</v>
      </c>
    </row>
    <row r="598" spans="1:8">
      <c r="A598" s="155" t="s">
        <v>574</v>
      </c>
      <c r="B598" s="156" t="s">
        <v>1610</v>
      </c>
      <c r="C598" s="156" t="s">
        <v>573</v>
      </c>
      <c r="D598" s="156"/>
      <c r="E598" s="156" t="s">
        <v>23</v>
      </c>
      <c r="F598" s="156"/>
      <c r="G598" s="157">
        <f t="shared" si="21"/>
        <v>0</v>
      </c>
    </row>
    <row r="599" spans="1:8">
      <c r="A599" s="155" t="s">
        <v>572</v>
      </c>
      <c r="B599" s="156" t="s">
        <v>1611</v>
      </c>
      <c r="C599" s="156" t="s">
        <v>573</v>
      </c>
      <c r="D599" s="156"/>
      <c r="E599" s="156" t="s">
        <v>199</v>
      </c>
      <c r="F599" s="156"/>
      <c r="G599" s="157">
        <f t="shared" si="21"/>
        <v>0</v>
      </c>
    </row>
    <row r="600" spans="1:8" s="41" customFormat="1">
      <c r="A600" s="155" t="s">
        <v>608</v>
      </c>
      <c r="B600" s="156" t="s">
        <v>1612</v>
      </c>
      <c r="C600" s="156" t="s">
        <v>571</v>
      </c>
      <c r="D600" s="156"/>
      <c r="E600" s="156" t="s">
        <v>199</v>
      </c>
      <c r="F600" s="156"/>
      <c r="G600" s="157">
        <f t="shared" si="21"/>
        <v>0</v>
      </c>
      <c r="H600"/>
    </row>
    <row r="601" spans="1:8">
      <c r="A601" s="155" t="s">
        <v>609</v>
      </c>
      <c r="B601" s="156" t="s">
        <v>1613</v>
      </c>
      <c r="C601" s="156" t="s">
        <v>571</v>
      </c>
      <c r="D601" s="156"/>
      <c r="E601" s="156" t="s">
        <v>199</v>
      </c>
      <c r="F601" s="156"/>
      <c r="G601" s="157">
        <f t="shared" si="21"/>
        <v>0</v>
      </c>
      <c r="H601" s="31"/>
    </row>
    <row r="602" spans="1:8" s="36" customFormat="1">
      <c r="A602" s="155" t="s">
        <v>610</v>
      </c>
      <c r="B602" s="97" t="s">
        <v>1525</v>
      </c>
      <c r="C602" s="156" t="s">
        <v>573</v>
      </c>
      <c r="D602" s="156">
        <v>35.15</v>
      </c>
      <c r="E602" s="156" t="s">
        <v>199</v>
      </c>
      <c r="F602" s="156"/>
      <c r="G602" s="157">
        <f t="shared" si="21"/>
        <v>0</v>
      </c>
      <c r="H602" s="31"/>
    </row>
    <row r="603" spans="1:8">
      <c r="A603" s="155" t="s">
        <v>412</v>
      </c>
      <c r="B603" s="97" t="s">
        <v>1524</v>
      </c>
      <c r="C603" s="156" t="s">
        <v>571</v>
      </c>
      <c r="D603" s="156">
        <v>15.2</v>
      </c>
      <c r="E603" s="156" t="s">
        <v>23</v>
      </c>
      <c r="F603" s="156"/>
      <c r="G603" s="157">
        <f t="shared" si="21"/>
        <v>0</v>
      </c>
      <c r="H603" s="31"/>
    </row>
    <row r="604" spans="1:8">
      <c r="A604" s="155" t="s">
        <v>611</v>
      </c>
      <c r="B604" s="156" t="s">
        <v>1614</v>
      </c>
      <c r="C604" s="156" t="s">
        <v>605</v>
      </c>
      <c r="D604" s="156"/>
      <c r="E604" s="156" t="s">
        <v>23</v>
      </c>
      <c r="F604" s="156"/>
      <c r="G604" s="157">
        <f t="shared" si="21"/>
        <v>0</v>
      </c>
      <c r="H604" s="41"/>
    </row>
    <row r="605" spans="1:8">
      <c r="A605" s="155" t="s">
        <v>703</v>
      </c>
      <c r="B605" s="156" t="s">
        <v>1615</v>
      </c>
      <c r="C605" s="156" t="s">
        <v>704</v>
      </c>
      <c r="D605" s="156"/>
      <c r="E605" s="156"/>
      <c r="F605" s="156"/>
      <c r="G605" s="157">
        <f t="shared" si="21"/>
        <v>0</v>
      </c>
      <c r="H605" s="71"/>
    </row>
    <row r="606" spans="1:8" s="119" customFormat="1">
      <c r="A606" s="155" t="s">
        <v>1286</v>
      </c>
      <c r="B606" s="97" t="s">
        <v>1548</v>
      </c>
      <c r="C606" s="156" t="s">
        <v>1272</v>
      </c>
      <c r="D606" s="156">
        <v>21.75</v>
      </c>
      <c r="E606" s="156"/>
      <c r="F606" s="156"/>
      <c r="G606" s="157">
        <f t="shared" si="21"/>
        <v>0</v>
      </c>
    </row>
    <row r="607" spans="1:8">
      <c r="A607" s="155" t="s">
        <v>1287</v>
      </c>
      <c r="B607" s="97" t="s">
        <v>1550</v>
      </c>
      <c r="C607" s="97" t="s">
        <v>1272</v>
      </c>
      <c r="D607" s="156">
        <v>21.75</v>
      </c>
      <c r="E607" s="156"/>
      <c r="F607" s="156"/>
      <c r="G607" s="157">
        <f t="shared" si="21"/>
        <v>0</v>
      </c>
      <c r="H607" s="119"/>
    </row>
    <row r="608" spans="1:8" s="119" customFormat="1">
      <c r="A608" s="155" t="s">
        <v>1288</v>
      </c>
      <c r="B608" s="156" t="s">
        <v>1616</v>
      </c>
      <c r="C608" s="156" t="s">
        <v>1273</v>
      </c>
      <c r="D608" s="156"/>
      <c r="E608" s="156"/>
      <c r="F608" s="156"/>
      <c r="G608" s="157">
        <f t="shared" si="21"/>
        <v>0</v>
      </c>
    </row>
    <row r="609" spans="1:8">
      <c r="A609" s="155" t="s">
        <v>1289</v>
      </c>
      <c r="B609" s="156" t="s">
        <v>1617</v>
      </c>
      <c r="C609" s="156" t="s">
        <v>1274</v>
      </c>
      <c r="D609" s="156"/>
      <c r="E609" s="156"/>
      <c r="F609" s="156"/>
      <c r="G609" s="157">
        <f t="shared" si="21"/>
        <v>0</v>
      </c>
      <c r="H609" s="119"/>
    </row>
    <row r="610" spans="1:8">
      <c r="A610" s="155" t="s">
        <v>1290</v>
      </c>
      <c r="B610" s="97" t="s">
        <v>1617</v>
      </c>
      <c r="C610" s="156" t="s">
        <v>571</v>
      </c>
      <c r="D610" s="156"/>
      <c r="E610" s="156"/>
      <c r="F610" s="156"/>
      <c r="G610" s="157">
        <f t="shared" si="21"/>
        <v>0</v>
      </c>
      <c r="H610" s="119"/>
    </row>
    <row r="611" spans="1:8">
      <c r="A611" s="99" t="s">
        <v>1515</v>
      </c>
      <c r="B611" s="97" t="s">
        <v>1518</v>
      </c>
      <c r="C611" s="97" t="s">
        <v>28</v>
      </c>
      <c r="D611" s="156">
        <v>26.6</v>
      </c>
      <c r="E611" s="156"/>
      <c r="F611" s="156"/>
      <c r="G611" s="157">
        <f t="shared" si="21"/>
        <v>0</v>
      </c>
      <c r="H611" s="151"/>
    </row>
    <row r="612" spans="1:8">
      <c r="A612" s="99" t="s">
        <v>1516</v>
      </c>
      <c r="B612" s="97" t="s">
        <v>1519</v>
      </c>
      <c r="C612" s="97" t="s">
        <v>28</v>
      </c>
      <c r="D612" s="156">
        <v>26.6</v>
      </c>
      <c r="E612" s="156"/>
      <c r="F612" s="156"/>
      <c r="G612" s="157">
        <f t="shared" si="21"/>
        <v>0</v>
      </c>
      <c r="H612" s="151"/>
    </row>
    <row r="613" spans="1:8">
      <c r="A613" s="155" t="s">
        <v>1291</v>
      </c>
      <c r="B613" s="97" t="s">
        <v>1542</v>
      </c>
      <c r="C613" s="97" t="s">
        <v>847</v>
      </c>
      <c r="D613" s="156">
        <v>20.9</v>
      </c>
      <c r="E613" s="156"/>
      <c r="F613" s="156"/>
      <c r="G613" s="157">
        <f t="shared" si="21"/>
        <v>0</v>
      </c>
      <c r="H613" s="119"/>
    </row>
    <row r="614" spans="1:8">
      <c r="A614" s="155" t="s">
        <v>1292</v>
      </c>
      <c r="B614" s="97" t="s">
        <v>1543</v>
      </c>
      <c r="C614" s="97" t="s">
        <v>847</v>
      </c>
      <c r="D614" s="156">
        <v>13</v>
      </c>
      <c r="E614" s="156"/>
      <c r="F614" s="156"/>
      <c r="G614" s="157">
        <f t="shared" si="21"/>
        <v>0</v>
      </c>
      <c r="H614" s="119"/>
    </row>
    <row r="615" spans="1:8" s="158" customFormat="1">
      <c r="A615" s="99" t="s">
        <v>1293</v>
      </c>
      <c r="B615" s="97" t="s">
        <v>1539</v>
      </c>
      <c r="C615" s="97" t="s">
        <v>1541</v>
      </c>
      <c r="D615" s="156">
        <v>11.4</v>
      </c>
      <c r="E615" s="156"/>
      <c r="F615" s="156"/>
      <c r="G615" s="157">
        <f t="shared" si="21"/>
        <v>0</v>
      </c>
    </row>
    <row r="616" spans="1:8" s="158" customFormat="1">
      <c r="A616" s="99" t="s">
        <v>1544</v>
      </c>
      <c r="B616" s="97" t="s">
        <v>1540</v>
      </c>
      <c r="C616" s="97" t="s">
        <v>1541</v>
      </c>
      <c r="D616" s="156">
        <v>11.4</v>
      </c>
      <c r="E616" s="156"/>
      <c r="F616" s="156"/>
      <c r="G616" s="157">
        <f t="shared" si="21"/>
        <v>0</v>
      </c>
    </row>
    <row r="617" spans="1:8">
      <c r="A617" s="12" t="s">
        <v>1545</v>
      </c>
      <c r="B617" s="27" t="s">
        <v>1618</v>
      </c>
      <c r="C617" s="27" t="s">
        <v>1275</v>
      </c>
      <c r="D617" s="27"/>
      <c r="E617" s="27"/>
      <c r="F617" s="27"/>
      <c r="G617" s="28">
        <f t="shared" si="21"/>
        <v>0</v>
      </c>
      <c r="H617" s="119"/>
    </row>
    <row r="618" spans="1:8">
      <c r="A618" s="163" t="s">
        <v>1557</v>
      </c>
      <c r="B618" s="164"/>
      <c r="C618" s="164"/>
      <c r="D618" s="164"/>
      <c r="E618" s="164"/>
      <c r="F618" s="164"/>
      <c r="G618" s="165"/>
      <c r="H618" s="31"/>
    </row>
    <row r="619" spans="1:8" s="31" customFormat="1">
      <c r="A619" s="12" t="s">
        <v>474</v>
      </c>
      <c r="B619" s="13" t="s">
        <v>1559</v>
      </c>
      <c r="C619" s="13" t="s">
        <v>475</v>
      </c>
      <c r="D619" s="13">
        <v>150</v>
      </c>
      <c r="E619" s="13" t="s">
        <v>23</v>
      </c>
      <c r="F619" s="13"/>
      <c r="G619" s="14">
        <f>D619*F619</f>
        <v>0</v>
      </c>
    </row>
    <row r="620" spans="1:8" s="31" customFormat="1">
      <c r="A620" s="12" t="s">
        <v>476</v>
      </c>
      <c r="B620" s="13" t="s">
        <v>1560</v>
      </c>
      <c r="C620" s="13" t="s">
        <v>475</v>
      </c>
      <c r="D620" s="13">
        <v>150</v>
      </c>
      <c r="E620" s="13" t="s">
        <v>23</v>
      </c>
      <c r="F620" s="13"/>
      <c r="G620" s="14">
        <f>D620*F620</f>
        <v>0</v>
      </c>
      <c r="H620"/>
    </row>
    <row r="621" spans="1:8" s="31" customFormat="1">
      <c r="A621" s="12" t="s">
        <v>477</v>
      </c>
      <c r="B621" s="13" t="s">
        <v>1561</v>
      </c>
      <c r="C621" s="13" t="s">
        <v>478</v>
      </c>
      <c r="D621" s="13">
        <v>75</v>
      </c>
      <c r="E621" s="13" t="s">
        <v>23</v>
      </c>
      <c r="F621" s="13"/>
      <c r="G621" s="14">
        <f>D621*F621</f>
        <v>0</v>
      </c>
      <c r="H621"/>
    </row>
    <row r="622" spans="1:8" s="41" customFormat="1">
      <c r="A622" s="163" t="s">
        <v>1049</v>
      </c>
      <c r="B622" s="164"/>
      <c r="C622" s="164"/>
      <c r="D622" s="164"/>
      <c r="E622" s="164"/>
      <c r="F622" s="164"/>
      <c r="G622" s="165"/>
      <c r="H622"/>
    </row>
    <row r="623" spans="1:8" s="119" customFormat="1">
      <c r="A623" s="129" t="s">
        <v>479</v>
      </c>
      <c r="B623" s="104" t="s">
        <v>1565</v>
      </c>
      <c r="C623" s="104" t="s">
        <v>480</v>
      </c>
      <c r="D623" s="97">
        <v>105</v>
      </c>
      <c r="E623" s="104" t="s">
        <v>23</v>
      </c>
      <c r="F623" s="103"/>
      <c r="G623" s="105">
        <f>F623*D623</f>
        <v>0</v>
      </c>
      <c r="H623"/>
    </row>
    <row r="624" spans="1:8" s="119" customFormat="1">
      <c r="A624" s="129" t="s">
        <v>481</v>
      </c>
      <c r="B624" s="104" t="s">
        <v>1566</v>
      </c>
      <c r="C624" s="104" t="s">
        <v>480</v>
      </c>
      <c r="D624" s="97">
        <v>130</v>
      </c>
      <c r="E624" s="104" t="s">
        <v>23</v>
      </c>
      <c r="F624" s="103"/>
      <c r="G624" s="105">
        <f t="shared" ref="G624:G649" si="22">F624*D624</f>
        <v>0</v>
      </c>
      <c r="H624"/>
    </row>
    <row r="625" spans="1:8" s="119" customFormat="1">
      <c r="A625" s="129" t="s">
        <v>482</v>
      </c>
      <c r="B625" s="104" t="s">
        <v>1567</v>
      </c>
      <c r="C625" s="104" t="s">
        <v>480</v>
      </c>
      <c r="D625" s="97">
        <v>100</v>
      </c>
      <c r="E625" s="104" t="s">
        <v>23</v>
      </c>
      <c r="F625" s="103"/>
      <c r="G625" s="105">
        <f t="shared" si="22"/>
        <v>0</v>
      </c>
      <c r="H625" s="31"/>
    </row>
    <row r="626" spans="1:8" s="119" customFormat="1">
      <c r="A626" s="129" t="s">
        <v>483</v>
      </c>
      <c r="B626" s="104" t="s">
        <v>1471</v>
      </c>
      <c r="C626" s="104" t="s">
        <v>475</v>
      </c>
      <c r="D626" s="97">
        <v>260</v>
      </c>
      <c r="E626" s="104" t="s">
        <v>199</v>
      </c>
      <c r="F626" s="103"/>
      <c r="G626" s="105">
        <f t="shared" si="22"/>
        <v>0</v>
      </c>
      <c r="H626" s="31"/>
    </row>
    <row r="627" spans="1:8" s="119" customFormat="1">
      <c r="A627" s="129" t="s">
        <v>484</v>
      </c>
      <c r="B627" s="104" t="s">
        <v>856</v>
      </c>
      <c r="C627" s="104" t="s">
        <v>475</v>
      </c>
      <c r="D627" s="97">
        <v>260</v>
      </c>
      <c r="E627" s="104" t="s">
        <v>23</v>
      </c>
      <c r="F627" s="103"/>
      <c r="G627" s="105">
        <f t="shared" si="22"/>
        <v>0</v>
      </c>
      <c r="H627" s="31"/>
    </row>
    <row r="628" spans="1:8" s="151" customFormat="1">
      <c r="A628" s="129" t="s">
        <v>485</v>
      </c>
      <c r="B628" s="104" t="s">
        <v>857</v>
      </c>
      <c r="C628" s="104" t="s">
        <v>475</v>
      </c>
      <c r="D628" s="97">
        <v>260</v>
      </c>
      <c r="E628" s="104" t="s">
        <v>199</v>
      </c>
      <c r="F628" s="103"/>
      <c r="G628" s="105">
        <f t="shared" si="22"/>
        <v>0</v>
      </c>
      <c r="H628" s="31"/>
    </row>
    <row r="629" spans="1:8" s="151" customFormat="1">
      <c r="A629" s="129" t="s">
        <v>486</v>
      </c>
      <c r="B629" s="104" t="s">
        <v>956</v>
      </c>
      <c r="C629" s="104" t="s">
        <v>480</v>
      </c>
      <c r="D629" s="97">
        <v>140</v>
      </c>
      <c r="E629" s="104" t="s">
        <v>23</v>
      </c>
      <c r="F629" s="103"/>
      <c r="G629" s="105">
        <f t="shared" si="22"/>
        <v>0</v>
      </c>
      <c r="H629" s="31"/>
    </row>
    <row r="630" spans="1:8" s="119" customFormat="1">
      <c r="A630" s="67" t="s">
        <v>487</v>
      </c>
      <c r="B630" s="66" t="s">
        <v>1562</v>
      </c>
      <c r="C630" s="66" t="s">
        <v>488</v>
      </c>
      <c r="D630" s="66">
        <v>200</v>
      </c>
      <c r="E630" s="66" t="s">
        <v>23</v>
      </c>
      <c r="F630" s="66"/>
      <c r="G630" s="68">
        <f t="shared" si="22"/>
        <v>0</v>
      </c>
      <c r="H630"/>
    </row>
    <row r="631" spans="1:8" s="119" customFormat="1">
      <c r="A631" s="67" t="s">
        <v>530</v>
      </c>
      <c r="B631" s="66" t="s">
        <v>1563</v>
      </c>
      <c r="C631" s="66" t="s">
        <v>488</v>
      </c>
      <c r="D631" s="66"/>
      <c r="E631" s="66" t="s">
        <v>199</v>
      </c>
      <c r="F631" s="66"/>
      <c r="G631" s="68">
        <f t="shared" si="22"/>
        <v>0</v>
      </c>
      <c r="H631"/>
    </row>
    <row r="632" spans="1:8" s="119" customFormat="1">
      <c r="A632" s="67" t="s">
        <v>701</v>
      </c>
      <c r="B632" s="66" t="s">
        <v>958</v>
      </c>
      <c r="C632" s="66" t="s">
        <v>702</v>
      </c>
      <c r="D632" s="66"/>
      <c r="E632" s="66" t="s">
        <v>23</v>
      </c>
      <c r="F632" s="66"/>
      <c r="G632" s="68">
        <f t="shared" si="22"/>
        <v>0</v>
      </c>
      <c r="H632" s="64"/>
    </row>
    <row r="633" spans="1:8" s="71" customFormat="1">
      <c r="A633" s="12" t="s">
        <v>489</v>
      </c>
      <c r="B633" s="13" t="s">
        <v>1568</v>
      </c>
      <c r="C633" s="13" t="s">
        <v>475</v>
      </c>
      <c r="D633" s="13">
        <v>155</v>
      </c>
      <c r="E633" s="13" t="s">
        <v>23</v>
      </c>
      <c r="F633" s="13"/>
      <c r="G633" s="14">
        <f t="shared" si="22"/>
        <v>0</v>
      </c>
      <c r="H633"/>
    </row>
    <row r="634" spans="1:8" s="31" customFormat="1">
      <c r="A634" s="12" t="s">
        <v>490</v>
      </c>
      <c r="B634" s="13" t="s">
        <v>1569</v>
      </c>
      <c r="C634" s="13" t="s">
        <v>475</v>
      </c>
      <c r="D634" s="13">
        <v>150</v>
      </c>
      <c r="E634" s="13" t="s">
        <v>23</v>
      </c>
      <c r="F634" s="13"/>
      <c r="G634" s="14">
        <f t="shared" si="22"/>
        <v>0</v>
      </c>
      <c r="H634"/>
    </row>
    <row r="635" spans="1:8" s="31" customFormat="1">
      <c r="A635" s="12" t="s">
        <v>491</v>
      </c>
      <c r="B635" s="13" t="s">
        <v>1570</v>
      </c>
      <c r="C635" s="13" t="s">
        <v>475</v>
      </c>
      <c r="D635" s="13">
        <v>155</v>
      </c>
      <c r="E635" s="13" t="s">
        <v>199</v>
      </c>
      <c r="F635" s="13"/>
      <c r="G635" s="14">
        <f t="shared" si="22"/>
        <v>0</v>
      </c>
      <c r="H635"/>
    </row>
    <row r="636" spans="1:8">
      <c r="A636" s="12" t="s">
        <v>1512</v>
      </c>
      <c r="B636" s="13" t="s">
        <v>1571</v>
      </c>
      <c r="C636" s="13" t="s">
        <v>475</v>
      </c>
      <c r="D636" s="13">
        <v>150</v>
      </c>
      <c r="E636" s="13"/>
      <c r="F636" s="13"/>
      <c r="G636" s="14">
        <f t="shared" si="22"/>
        <v>0</v>
      </c>
      <c r="H636" s="149"/>
    </row>
    <row r="637" spans="1:8">
      <c r="A637" s="12" t="s">
        <v>492</v>
      </c>
      <c r="B637" s="13" t="s">
        <v>1572</v>
      </c>
      <c r="C637" s="13" t="s">
        <v>480</v>
      </c>
      <c r="D637" s="13">
        <v>75</v>
      </c>
      <c r="E637" s="13" t="s">
        <v>23</v>
      </c>
      <c r="F637" s="13"/>
      <c r="G637" s="14">
        <f t="shared" si="22"/>
        <v>0</v>
      </c>
    </row>
    <row r="638" spans="1:8">
      <c r="A638" s="12" t="s">
        <v>493</v>
      </c>
      <c r="B638" s="13" t="s">
        <v>1573</v>
      </c>
      <c r="C638" s="13" t="s">
        <v>475</v>
      </c>
      <c r="D638" s="13">
        <v>135</v>
      </c>
      <c r="E638" s="13" t="s">
        <v>23</v>
      </c>
      <c r="F638" s="13"/>
      <c r="G638" s="14">
        <f t="shared" si="22"/>
        <v>0</v>
      </c>
    </row>
    <row r="639" spans="1:8">
      <c r="A639" s="12" t="s">
        <v>494</v>
      </c>
      <c r="B639" s="13" t="s">
        <v>1574</v>
      </c>
      <c r="C639" s="13" t="s">
        <v>475</v>
      </c>
      <c r="D639" s="13"/>
      <c r="E639" s="13" t="s">
        <v>23</v>
      </c>
      <c r="F639" s="13"/>
      <c r="G639" s="14">
        <f t="shared" si="22"/>
        <v>0</v>
      </c>
    </row>
    <row r="640" spans="1:8">
      <c r="A640" s="12" t="s">
        <v>495</v>
      </c>
      <c r="B640" s="13" t="s">
        <v>1575</v>
      </c>
      <c r="C640" s="13" t="s">
        <v>475</v>
      </c>
      <c r="D640" s="13">
        <v>35</v>
      </c>
      <c r="E640" s="13" t="s">
        <v>23</v>
      </c>
      <c r="F640" s="13"/>
      <c r="G640" s="14">
        <f t="shared" si="22"/>
        <v>0</v>
      </c>
    </row>
    <row r="641" spans="1:8" s="31" customFormat="1">
      <c r="A641" s="12" t="s">
        <v>1472</v>
      </c>
      <c r="B641" s="13" t="s">
        <v>1576</v>
      </c>
      <c r="C641" s="13" t="s">
        <v>475</v>
      </c>
      <c r="D641" s="13">
        <v>39</v>
      </c>
      <c r="E641" s="13"/>
      <c r="F641" s="13"/>
      <c r="G641" s="14">
        <f t="shared" si="22"/>
        <v>0</v>
      </c>
      <c r="H641" s="135"/>
    </row>
    <row r="642" spans="1:8" s="31" customFormat="1">
      <c r="A642" s="12" t="s">
        <v>1511</v>
      </c>
      <c r="B642" s="13" t="s">
        <v>1577</v>
      </c>
      <c r="C642" s="13" t="s">
        <v>475</v>
      </c>
      <c r="D642" s="13">
        <v>60</v>
      </c>
      <c r="E642" s="13"/>
      <c r="F642" s="13"/>
      <c r="G642" s="14">
        <f t="shared" si="22"/>
        <v>0</v>
      </c>
      <c r="H642" s="149"/>
    </row>
    <row r="643" spans="1:8" s="31" customFormat="1">
      <c r="A643" s="12" t="s">
        <v>496</v>
      </c>
      <c r="B643" s="13" t="s">
        <v>1578</v>
      </c>
      <c r="C643" s="13" t="s">
        <v>475</v>
      </c>
      <c r="D643" s="13"/>
      <c r="E643" s="13" t="s">
        <v>23</v>
      </c>
      <c r="F643" s="13"/>
      <c r="G643" s="14">
        <f t="shared" si="22"/>
        <v>0</v>
      </c>
      <c r="H643"/>
    </row>
    <row r="644" spans="1:8" s="31" customFormat="1">
      <c r="A644" s="12" t="s">
        <v>497</v>
      </c>
      <c r="B644" s="13" t="s">
        <v>1583</v>
      </c>
      <c r="C644" s="13" t="s">
        <v>475</v>
      </c>
      <c r="D644" s="13">
        <v>45</v>
      </c>
      <c r="E644" s="13" t="s">
        <v>199</v>
      </c>
      <c r="F644" s="13"/>
      <c r="G644" s="14">
        <f t="shared" si="22"/>
        <v>0</v>
      </c>
      <c r="H644"/>
    </row>
    <row r="645" spans="1:8" s="31" customFormat="1">
      <c r="A645" s="12" t="s">
        <v>498</v>
      </c>
      <c r="B645" s="13" t="s">
        <v>1579</v>
      </c>
      <c r="C645" s="13" t="s">
        <v>475</v>
      </c>
      <c r="D645" s="13">
        <v>30</v>
      </c>
      <c r="E645" s="13" t="s">
        <v>199</v>
      </c>
      <c r="F645" s="13"/>
      <c r="G645" s="14">
        <f t="shared" si="22"/>
        <v>0</v>
      </c>
      <c r="H645"/>
    </row>
    <row r="646" spans="1:8">
      <c r="A646" s="12" t="s">
        <v>499</v>
      </c>
      <c r="B646" s="13" t="s">
        <v>1582</v>
      </c>
      <c r="C646" s="13" t="s">
        <v>475</v>
      </c>
      <c r="D646" s="13">
        <v>165</v>
      </c>
      <c r="E646" s="13" t="s">
        <v>199</v>
      </c>
      <c r="F646" s="13"/>
      <c r="G646" s="14">
        <f t="shared" si="22"/>
        <v>0</v>
      </c>
    </row>
    <row r="647" spans="1:8">
      <c r="A647" s="12" t="s">
        <v>500</v>
      </c>
      <c r="B647" s="13" t="s">
        <v>1581</v>
      </c>
      <c r="C647" s="13" t="s">
        <v>475</v>
      </c>
      <c r="D647" s="13">
        <v>125</v>
      </c>
      <c r="E647" s="13" t="s">
        <v>23</v>
      </c>
      <c r="F647" s="13"/>
      <c r="G647" s="14">
        <f t="shared" si="22"/>
        <v>0</v>
      </c>
    </row>
    <row r="648" spans="1:8" s="64" customFormat="1">
      <c r="A648" s="12" t="s">
        <v>501</v>
      </c>
      <c r="B648" s="13" t="s">
        <v>1564</v>
      </c>
      <c r="C648" s="13" t="s">
        <v>502</v>
      </c>
      <c r="D648" s="13">
        <v>34</v>
      </c>
      <c r="E648" s="13" t="s">
        <v>23</v>
      </c>
      <c r="F648" s="13"/>
      <c r="G648" s="14">
        <f t="shared" si="22"/>
        <v>0</v>
      </c>
      <c r="H648"/>
    </row>
    <row r="649" spans="1:8">
      <c r="A649" s="12" t="s">
        <v>503</v>
      </c>
      <c r="B649" s="13" t="s">
        <v>1580</v>
      </c>
      <c r="C649" s="13" t="s">
        <v>475</v>
      </c>
      <c r="D649" s="13">
        <v>38</v>
      </c>
      <c r="E649" s="13" t="s">
        <v>23</v>
      </c>
      <c r="F649" s="13"/>
      <c r="G649" s="14">
        <f t="shared" si="22"/>
        <v>0</v>
      </c>
    </row>
    <row r="650" spans="1:8" hidden="1">
      <c r="A650" s="32" t="s">
        <v>505</v>
      </c>
      <c r="B650" s="33" t="s">
        <v>561</v>
      </c>
      <c r="C650" s="13" t="s">
        <v>566</v>
      </c>
      <c r="D650" s="33">
        <v>0</v>
      </c>
      <c r="E650" s="13" t="s">
        <v>23</v>
      </c>
      <c r="F650" s="13"/>
      <c r="G650" s="14">
        <f t="shared" ref="G650:G659" si="23">D650*F650</f>
        <v>0</v>
      </c>
    </row>
    <row r="651" spans="1:8" s="149" customFormat="1" hidden="1">
      <c r="A651" s="32" t="s">
        <v>505</v>
      </c>
      <c r="B651" s="33" t="s">
        <v>562</v>
      </c>
      <c r="C651" s="13" t="s">
        <v>570</v>
      </c>
      <c r="D651" s="33">
        <v>0</v>
      </c>
      <c r="E651" s="13" t="s">
        <v>23</v>
      </c>
      <c r="F651" s="13"/>
      <c r="G651" s="14">
        <f t="shared" si="23"/>
        <v>0</v>
      </c>
      <c r="H651"/>
    </row>
    <row r="652" spans="1:8" hidden="1">
      <c r="A652" s="32" t="s">
        <v>509</v>
      </c>
      <c r="B652" s="33" t="s">
        <v>563</v>
      </c>
      <c r="C652" s="13" t="s">
        <v>567</v>
      </c>
      <c r="D652" s="33">
        <v>0</v>
      </c>
      <c r="E652" s="13" t="s">
        <v>23</v>
      </c>
      <c r="F652" s="13"/>
      <c r="G652" s="14">
        <f t="shared" si="23"/>
        <v>0</v>
      </c>
    </row>
    <row r="653" spans="1:8" hidden="1">
      <c r="A653" s="32" t="s">
        <v>559</v>
      </c>
      <c r="B653" s="33" t="s">
        <v>564</v>
      </c>
      <c r="C653" s="13" t="s">
        <v>568</v>
      </c>
      <c r="D653" s="33">
        <v>0</v>
      </c>
      <c r="E653" s="13" t="s">
        <v>23</v>
      </c>
      <c r="F653" s="13"/>
      <c r="G653" s="14">
        <f t="shared" si="23"/>
        <v>0</v>
      </c>
    </row>
    <row r="654" spans="1:8" hidden="1">
      <c r="A654" s="32" t="s">
        <v>560</v>
      </c>
      <c r="B654" s="33" t="s">
        <v>565</v>
      </c>
      <c r="C654" s="13" t="s">
        <v>569</v>
      </c>
      <c r="D654" s="33">
        <v>0</v>
      </c>
      <c r="E654" s="13" t="s">
        <v>23</v>
      </c>
      <c r="F654" s="13"/>
      <c r="G654" s="14">
        <f t="shared" si="23"/>
        <v>0</v>
      </c>
    </row>
    <row r="655" spans="1:8" hidden="1">
      <c r="A655" s="69" t="s">
        <v>695</v>
      </c>
      <c r="B655" s="65" t="s">
        <v>1330</v>
      </c>
      <c r="C655" s="66" t="s">
        <v>475</v>
      </c>
      <c r="D655" s="65">
        <v>0</v>
      </c>
      <c r="E655" s="65"/>
      <c r="F655" s="66"/>
      <c r="G655" s="68">
        <f t="shared" si="23"/>
        <v>0</v>
      </c>
    </row>
    <row r="656" spans="1:8" s="135" customFormat="1" hidden="1">
      <c r="A656" s="69" t="s">
        <v>696</v>
      </c>
      <c r="B656" s="65" t="s">
        <v>1331</v>
      </c>
      <c r="C656" s="66" t="s">
        <v>475</v>
      </c>
      <c r="D656" s="65">
        <v>0</v>
      </c>
      <c r="E656" s="65"/>
      <c r="F656" s="66"/>
      <c r="G656" s="68">
        <f t="shared" si="23"/>
        <v>0</v>
      </c>
      <c r="H656"/>
    </row>
    <row r="657" spans="1:8" s="149" customFormat="1" hidden="1">
      <c r="A657" s="69" t="s">
        <v>697</v>
      </c>
      <c r="B657" s="65" t="s">
        <v>1120</v>
      </c>
      <c r="C657" s="70" t="s">
        <v>475</v>
      </c>
      <c r="D657" s="65">
        <v>0</v>
      </c>
      <c r="E657" s="65" t="s">
        <v>199</v>
      </c>
      <c r="F657" s="66"/>
      <c r="G657" s="68">
        <f t="shared" si="23"/>
        <v>0</v>
      </c>
      <c r="H657"/>
    </row>
    <row r="658" spans="1:8" hidden="1">
      <c r="A658" s="69" t="s">
        <v>698</v>
      </c>
      <c r="B658" s="65" t="s">
        <v>1121</v>
      </c>
      <c r="C658" s="66" t="s">
        <v>475</v>
      </c>
      <c r="D658" s="65">
        <v>0</v>
      </c>
      <c r="E658" s="65" t="s">
        <v>199</v>
      </c>
      <c r="F658" s="66"/>
      <c r="G658" s="68">
        <f t="shared" si="23"/>
        <v>0</v>
      </c>
    </row>
    <row r="659" spans="1:8" hidden="1">
      <c r="A659" s="69" t="s">
        <v>699</v>
      </c>
      <c r="B659" s="65" t="s">
        <v>700</v>
      </c>
      <c r="C659" s="66" t="s">
        <v>475</v>
      </c>
      <c r="D659" s="65">
        <v>0</v>
      </c>
      <c r="E659" s="65"/>
      <c r="F659" s="66"/>
      <c r="G659" s="68">
        <f t="shared" si="23"/>
        <v>0</v>
      </c>
    </row>
    <row r="660" spans="1:8" hidden="1">
      <c r="A660" s="166" t="s">
        <v>1050</v>
      </c>
      <c r="B660" s="167"/>
      <c r="C660" s="167"/>
      <c r="D660" s="167"/>
      <c r="E660" s="167"/>
      <c r="F660" s="167"/>
      <c r="G660" s="168"/>
      <c r="H660" s="43"/>
    </row>
    <row r="661" spans="1:8" hidden="1">
      <c r="A661" s="12" t="s">
        <v>504</v>
      </c>
      <c r="B661" s="13" t="s">
        <v>1051</v>
      </c>
      <c r="C661" s="13" t="s">
        <v>475</v>
      </c>
      <c r="D661" s="13"/>
      <c r="E661" s="13" t="s">
        <v>199</v>
      </c>
      <c r="F661" s="13"/>
      <c r="G661" s="14">
        <f>D661*F661</f>
        <v>0</v>
      </c>
    </row>
    <row r="662" spans="1:8" hidden="1">
      <c r="A662" s="12" t="s">
        <v>505</v>
      </c>
      <c r="B662" s="13" t="s">
        <v>506</v>
      </c>
      <c r="C662" s="13" t="s">
        <v>475</v>
      </c>
      <c r="D662" s="13"/>
      <c r="E662" s="13" t="s">
        <v>199</v>
      </c>
      <c r="F662" s="13"/>
      <c r="G662" s="14">
        <f>D662*F662</f>
        <v>0</v>
      </c>
      <c r="H662" s="35"/>
    </row>
    <row r="663" spans="1:8" hidden="1">
      <c r="A663" s="12" t="s">
        <v>507</v>
      </c>
      <c r="B663" s="13" t="s">
        <v>508</v>
      </c>
      <c r="C663" s="13" t="s">
        <v>475</v>
      </c>
      <c r="D663" s="13"/>
      <c r="E663" s="13" t="s">
        <v>199</v>
      </c>
      <c r="F663" s="13"/>
      <c r="G663" s="14">
        <f>D663*F663</f>
        <v>0</v>
      </c>
    </row>
    <row r="664" spans="1:8" hidden="1">
      <c r="A664" s="86" t="s">
        <v>509</v>
      </c>
      <c r="B664" s="87" t="s">
        <v>1007</v>
      </c>
      <c r="C664" s="87" t="s">
        <v>475</v>
      </c>
      <c r="D664" s="87"/>
      <c r="E664" s="87" t="s">
        <v>199</v>
      </c>
      <c r="F664" s="87"/>
      <c r="G664" s="88">
        <f>D664*F664</f>
        <v>0</v>
      </c>
    </row>
    <row r="665" spans="1:8" hidden="1">
      <c r="A665" s="86" t="s">
        <v>695</v>
      </c>
      <c r="B665" s="54" t="s">
        <v>789</v>
      </c>
      <c r="C665" s="54" t="s">
        <v>788</v>
      </c>
      <c r="D665" s="54">
        <v>1500</v>
      </c>
      <c r="E665" s="54" t="s">
        <v>23</v>
      </c>
      <c r="F665" s="54"/>
      <c r="G665" s="63">
        <f>D665*F665</f>
        <v>0</v>
      </c>
      <c r="H665" s="85"/>
    </row>
    <row r="666" spans="1:8" hidden="1">
      <c r="A666" s="86" t="s">
        <v>696</v>
      </c>
      <c r="B666" s="54" t="s">
        <v>790</v>
      </c>
      <c r="C666" s="54" t="s">
        <v>788</v>
      </c>
      <c r="D666" s="54">
        <v>1500</v>
      </c>
      <c r="E666" s="54" t="s">
        <v>23</v>
      </c>
      <c r="F666" s="54"/>
      <c r="G666" s="63">
        <f t="shared" ref="G666:G668" si="24">D666*F666</f>
        <v>0</v>
      </c>
      <c r="H666" s="85"/>
    </row>
    <row r="667" spans="1:8" hidden="1">
      <c r="A667" s="86" t="s">
        <v>697</v>
      </c>
      <c r="B667" s="54" t="s">
        <v>786</v>
      </c>
      <c r="C667" s="54" t="s">
        <v>788</v>
      </c>
      <c r="D667" s="54">
        <v>1450</v>
      </c>
      <c r="E667" s="54" t="s">
        <v>23</v>
      </c>
      <c r="F667" s="54"/>
      <c r="G667" s="63">
        <f t="shared" si="24"/>
        <v>0</v>
      </c>
      <c r="H667" s="85"/>
    </row>
    <row r="668" spans="1:8" hidden="1">
      <c r="A668" s="86" t="s">
        <v>698</v>
      </c>
      <c r="B668" s="54" t="s">
        <v>787</v>
      </c>
      <c r="C668" s="54" t="s">
        <v>788</v>
      </c>
      <c r="D668" s="54">
        <v>1500</v>
      </c>
      <c r="E668" s="54" t="s">
        <v>23</v>
      </c>
      <c r="F668" s="54"/>
      <c r="G668" s="63">
        <f t="shared" si="24"/>
        <v>0</v>
      </c>
      <c r="H668" s="85"/>
    </row>
    <row r="669" spans="1:8" hidden="1">
      <c r="A669" s="169" t="s">
        <v>686</v>
      </c>
      <c r="B669" s="170"/>
      <c r="C669" s="170"/>
      <c r="D669" s="170"/>
      <c r="E669" s="170"/>
      <c r="F669" s="170"/>
      <c r="G669" s="171"/>
    </row>
    <row r="670" spans="1:8" hidden="1">
      <c r="A670" s="44" t="s">
        <v>613</v>
      </c>
      <c r="B670" s="45"/>
      <c r="C670" s="45"/>
      <c r="D670" s="45"/>
      <c r="E670" s="45"/>
      <c r="F670" s="45"/>
      <c r="G670" s="62"/>
    </row>
    <row r="671" spans="1:8" hidden="1">
      <c r="A671" s="32" t="s">
        <v>1297</v>
      </c>
      <c r="B671" s="33" t="s">
        <v>1298</v>
      </c>
      <c r="C671" s="33" t="s">
        <v>1299</v>
      </c>
      <c r="D671" s="152">
        <v>13</v>
      </c>
      <c r="E671" s="33" t="s">
        <v>23</v>
      </c>
      <c r="F671" s="57"/>
      <c r="G671" s="63">
        <f>D671*F671</f>
        <v>0</v>
      </c>
      <c r="H671" s="120"/>
    </row>
    <row r="672" spans="1:8" hidden="1">
      <c r="A672" s="32" t="s">
        <v>614</v>
      </c>
      <c r="B672" s="33" t="s">
        <v>1302</v>
      </c>
      <c r="C672" s="33" t="s">
        <v>1303</v>
      </c>
      <c r="D672" s="138">
        <v>13.5</v>
      </c>
      <c r="E672" s="33" t="s">
        <v>23</v>
      </c>
      <c r="F672" s="57"/>
      <c r="G672" s="63">
        <f t="shared" ref="G672:G690" si="25">D672*F672</f>
        <v>0</v>
      </c>
      <c r="H672" s="120"/>
    </row>
    <row r="673" spans="1:8" hidden="1">
      <c r="A673" s="32" t="s">
        <v>617</v>
      </c>
      <c r="B673" s="33" t="s">
        <v>1314</v>
      </c>
      <c r="C673" s="33" t="s">
        <v>1315</v>
      </c>
      <c r="D673" s="122">
        <v>8.9</v>
      </c>
      <c r="E673" s="33" t="s">
        <v>23</v>
      </c>
      <c r="F673" s="57"/>
      <c r="G673" s="63">
        <f t="shared" si="25"/>
        <v>0</v>
      </c>
      <c r="H673" s="120"/>
    </row>
    <row r="674" spans="1:8" hidden="1">
      <c r="A674" s="32" t="s">
        <v>618</v>
      </c>
      <c r="B674" s="33" t="s">
        <v>615</v>
      </c>
      <c r="C674" s="33" t="s">
        <v>616</v>
      </c>
      <c r="D674" s="152">
        <v>10.199999999999999</v>
      </c>
      <c r="E674" s="33" t="s">
        <v>23</v>
      </c>
      <c r="F674" s="57"/>
      <c r="G674" s="63">
        <f t="shared" si="25"/>
        <v>0</v>
      </c>
      <c r="H674" s="58" t="s">
        <v>693</v>
      </c>
    </row>
    <row r="675" spans="1:8" ht="15" hidden="1" customHeight="1">
      <c r="A675" s="32" t="s">
        <v>621</v>
      </c>
      <c r="B675" s="51" t="s">
        <v>615</v>
      </c>
      <c r="C675" s="51" t="s">
        <v>616</v>
      </c>
      <c r="D675" s="102">
        <v>11.5</v>
      </c>
      <c r="E675" s="51" t="s">
        <v>23</v>
      </c>
      <c r="F675" s="55"/>
      <c r="G675" s="63">
        <f t="shared" si="25"/>
        <v>0</v>
      </c>
      <c r="H675" s="58" t="s">
        <v>693</v>
      </c>
    </row>
    <row r="676" spans="1:8" s="43" customFormat="1" hidden="1">
      <c r="A676" s="32" t="s">
        <v>624</v>
      </c>
      <c r="B676" s="54" t="s">
        <v>619</v>
      </c>
      <c r="C676" s="54" t="s">
        <v>620</v>
      </c>
      <c r="D676" s="153">
        <v>13.5</v>
      </c>
      <c r="E676" s="54" t="s">
        <v>23</v>
      </c>
      <c r="F676" s="54"/>
      <c r="G676" s="63">
        <f t="shared" si="25"/>
        <v>0</v>
      </c>
      <c r="H676" s="60" t="s">
        <v>693</v>
      </c>
    </row>
    <row r="677" spans="1:8" hidden="1">
      <c r="A677" s="32" t="s">
        <v>627</v>
      </c>
      <c r="B677" s="54" t="s">
        <v>622</v>
      </c>
      <c r="C677" s="54" t="s">
        <v>623</v>
      </c>
      <c r="D677" s="121">
        <v>71.5</v>
      </c>
      <c r="E677" s="54" t="s">
        <v>23</v>
      </c>
      <c r="F677" s="54"/>
      <c r="G677" s="63">
        <f t="shared" si="25"/>
        <v>0</v>
      </c>
      <c r="H677" s="60">
        <v>224</v>
      </c>
    </row>
    <row r="678" spans="1:8" s="35" customFormat="1" hidden="1">
      <c r="A678" s="32" t="s">
        <v>629</v>
      </c>
      <c r="B678" s="54" t="s">
        <v>1333</v>
      </c>
      <c r="C678" s="54" t="s">
        <v>1334</v>
      </c>
      <c r="D678" s="137">
        <v>54</v>
      </c>
      <c r="E678" s="54"/>
      <c r="F678" s="54"/>
      <c r="G678" s="63">
        <f t="shared" si="25"/>
        <v>0</v>
      </c>
      <c r="H678" s="60"/>
    </row>
    <row r="679" spans="1:8" hidden="1">
      <c r="A679" s="32" t="s">
        <v>632</v>
      </c>
      <c r="B679" s="54" t="s">
        <v>718</v>
      </c>
      <c r="C679" s="54" t="s">
        <v>719</v>
      </c>
      <c r="D679" s="153">
        <v>71.5</v>
      </c>
      <c r="E679" s="54"/>
      <c r="F679" s="54"/>
      <c r="G679" s="63">
        <f t="shared" si="25"/>
        <v>0</v>
      </c>
      <c r="H679" s="60"/>
    </row>
    <row r="680" spans="1:8" hidden="1">
      <c r="A680" s="32" t="s">
        <v>636</v>
      </c>
      <c r="B680" s="54" t="s">
        <v>1332</v>
      </c>
      <c r="C680" s="54" t="s">
        <v>1335</v>
      </c>
      <c r="D680" s="121">
        <v>155</v>
      </c>
      <c r="E680" s="54"/>
      <c r="F680" s="54"/>
      <c r="G680" s="63">
        <f t="shared" si="25"/>
        <v>0</v>
      </c>
      <c r="H680" s="60"/>
    </row>
    <row r="681" spans="1:8" s="85" customFormat="1" hidden="1">
      <c r="A681" s="32" t="s">
        <v>639</v>
      </c>
      <c r="B681" s="54" t="s">
        <v>625</v>
      </c>
      <c r="C681" s="54" t="s">
        <v>626</v>
      </c>
      <c r="D681" s="54">
        <v>369</v>
      </c>
      <c r="E681" s="54" t="s">
        <v>23</v>
      </c>
      <c r="F681" s="54"/>
      <c r="G681" s="63">
        <f t="shared" si="25"/>
        <v>0</v>
      </c>
      <c r="H681" s="60">
        <v>24</v>
      </c>
    </row>
    <row r="682" spans="1:8" s="85" customFormat="1" hidden="1">
      <c r="A682" s="32" t="s">
        <v>641</v>
      </c>
      <c r="B682" s="54" t="s">
        <v>628</v>
      </c>
      <c r="C682" s="54" t="s">
        <v>616</v>
      </c>
      <c r="D682" s="54">
        <v>4.5</v>
      </c>
      <c r="E682" s="54" t="s">
        <v>23</v>
      </c>
      <c r="F682" s="54"/>
      <c r="G682" s="63">
        <f t="shared" si="25"/>
        <v>0</v>
      </c>
      <c r="H682" s="60">
        <v>50</v>
      </c>
    </row>
    <row r="683" spans="1:8" s="85" customFormat="1" hidden="1">
      <c r="A683" s="32" t="s">
        <v>643</v>
      </c>
      <c r="B683" s="54" t="s">
        <v>630</v>
      </c>
      <c r="C683" s="54" t="s">
        <v>631</v>
      </c>
      <c r="D683" s="54">
        <v>9</v>
      </c>
      <c r="E683" s="54" t="s">
        <v>23</v>
      </c>
      <c r="F683" s="54"/>
      <c r="G683" s="63">
        <f t="shared" si="25"/>
        <v>0</v>
      </c>
      <c r="H683" s="60"/>
    </row>
    <row r="684" spans="1:8" s="85" customFormat="1" ht="15" hidden="1" customHeight="1">
      <c r="A684" s="32" t="s">
        <v>646</v>
      </c>
      <c r="B684" s="77" t="s">
        <v>633</v>
      </c>
      <c r="C684" s="77" t="s">
        <v>634</v>
      </c>
      <c r="D684" s="124"/>
      <c r="E684" s="77" t="s">
        <v>23</v>
      </c>
      <c r="F684" s="78"/>
      <c r="G684" s="63">
        <f t="shared" si="25"/>
        <v>0</v>
      </c>
      <c r="H684" s="58"/>
    </row>
    <row r="685" spans="1:8" hidden="1">
      <c r="A685" s="32" t="s">
        <v>648</v>
      </c>
      <c r="B685" s="77" t="s">
        <v>775</v>
      </c>
      <c r="C685" s="77" t="s">
        <v>616</v>
      </c>
      <c r="D685" s="77"/>
      <c r="E685" s="77"/>
      <c r="F685" s="78"/>
      <c r="G685" s="63">
        <f t="shared" si="25"/>
        <v>0</v>
      </c>
      <c r="H685" s="58">
        <v>50</v>
      </c>
    </row>
    <row r="686" spans="1:8" s="120" customFormat="1" hidden="1">
      <c r="A686" s="32" t="s">
        <v>651</v>
      </c>
      <c r="B686" s="77" t="s">
        <v>776</v>
      </c>
      <c r="C686" s="77" t="s">
        <v>777</v>
      </c>
      <c r="D686" s="77"/>
      <c r="E686" s="77"/>
      <c r="F686" s="78"/>
      <c r="G686" s="63">
        <f t="shared" si="25"/>
        <v>0</v>
      </c>
      <c r="H686" s="58">
        <v>50</v>
      </c>
    </row>
    <row r="687" spans="1:8" s="120" customFormat="1" hidden="1">
      <c r="A687" s="32" t="s">
        <v>654</v>
      </c>
      <c r="B687" s="54" t="s">
        <v>694</v>
      </c>
      <c r="C687" s="54" t="s">
        <v>634</v>
      </c>
      <c r="D687" s="121">
        <v>21</v>
      </c>
      <c r="E687" s="54" t="s">
        <v>23</v>
      </c>
      <c r="F687" s="56"/>
      <c r="G687" s="63">
        <f t="shared" si="25"/>
        <v>0</v>
      </c>
      <c r="H687" s="58"/>
    </row>
    <row r="688" spans="1:8" s="120" customFormat="1" hidden="1">
      <c r="A688" s="32" t="s">
        <v>657</v>
      </c>
      <c r="B688" s="54" t="s">
        <v>689</v>
      </c>
      <c r="C688" s="54" t="s">
        <v>690</v>
      </c>
      <c r="D688" s="153">
        <v>3.7</v>
      </c>
      <c r="E688" s="54" t="s">
        <v>23</v>
      </c>
      <c r="F688" s="56"/>
      <c r="G688" s="63">
        <f t="shared" si="25"/>
        <v>0</v>
      </c>
      <c r="H688" s="58" t="s">
        <v>691</v>
      </c>
    </row>
    <row r="689" spans="1:8" hidden="1">
      <c r="A689" s="32" t="s">
        <v>1484</v>
      </c>
      <c r="B689" s="54" t="s">
        <v>1473</v>
      </c>
      <c r="C689" s="54" t="s">
        <v>620</v>
      </c>
      <c r="D689" s="137"/>
      <c r="E689" s="54"/>
      <c r="F689" s="56"/>
      <c r="G689" s="63">
        <f t="shared" si="25"/>
        <v>0</v>
      </c>
      <c r="H689" s="60"/>
    </row>
    <row r="690" spans="1:8" hidden="1">
      <c r="A690" s="32" t="s">
        <v>660</v>
      </c>
      <c r="B690" s="54" t="s">
        <v>705</v>
      </c>
      <c r="C690" s="54" t="s">
        <v>616</v>
      </c>
      <c r="D690" s="54">
        <v>4.5</v>
      </c>
      <c r="E690" s="54" t="s">
        <v>23</v>
      </c>
      <c r="F690" s="56"/>
      <c r="G690" s="63">
        <f t="shared" si="25"/>
        <v>0</v>
      </c>
      <c r="H690" s="60"/>
    </row>
    <row r="691" spans="1:8" hidden="1">
      <c r="A691" s="160" t="s">
        <v>635</v>
      </c>
      <c r="B691" s="161"/>
      <c r="C691" s="161"/>
      <c r="D691" s="161"/>
      <c r="E691" s="161"/>
      <c r="F691" s="161"/>
      <c r="G691" s="162"/>
      <c r="H691" s="60"/>
    </row>
    <row r="692" spans="1:8" hidden="1">
      <c r="A692" s="53" t="s">
        <v>657</v>
      </c>
      <c r="B692" s="54" t="s">
        <v>637</v>
      </c>
      <c r="C692" s="54" t="s">
        <v>638</v>
      </c>
      <c r="D692" s="153">
        <v>132</v>
      </c>
      <c r="E692" s="54" t="s">
        <v>23</v>
      </c>
      <c r="F692" s="54"/>
      <c r="G692" s="63">
        <f t="shared" ref="G692:G773" si="26">D692*F692</f>
        <v>0</v>
      </c>
      <c r="H692" s="60">
        <v>50</v>
      </c>
    </row>
    <row r="693" spans="1:8" s="123" customFormat="1" hidden="1">
      <c r="A693" s="53" t="s">
        <v>660</v>
      </c>
      <c r="B693" s="54" t="s">
        <v>640</v>
      </c>
      <c r="C693" s="54" t="s">
        <v>638</v>
      </c>
      <c r="D693" s="153">
        <v>101</v>
      </c>
      <c r="E693" s="54" t="s">
        <v>23</v>
      </c>
      <c r="F693" s="54"/>
      <c r="G693" s="63">
        <f t="shared" si="26"/>
        <v>0</v>
      </c>
      <c r="H693" s="60">
        <v>50</v>
      </c>
    </row>
    <row r="694" spans="1:8" s="52" customFormat="1" hidden="1">
      <c r="A694" s="53" t="s">
        <v>1474</v>
      </c>
      <c r="B694" s="54" t="s">
        <v>1475</v>
      </c>
      <c r="C694" s="54"/>
      <c r="D694" s="153">
        <v>74.8</v>
      </c>
      <c r="E694" s="54"/>
      <c r="F694" s="54"/>
      <c r="G694" s="63">
        <f t="shared" si="26"/>
        <v>0</v>
      </c>
      <c r="H694" s="60">
        <v>50</v>
      </c>
    </row>
    <row r="695" spans="1:8" s="123" customFormat="1" hidden="1">
      <c r="A695" s="53" t="s">
        <v>662</v>
      </c>
      <c r="B695" s="54" t="s">
        <v>728</v>
      </c>
      <c r="C695" s="54" t="s">
        <v>704</v>
      </c>
      <c r="D695" s="153">
        <v>61.6</v>
      </c>
      <c r="E695" s="54" t="s">
        <v>23</v>
      </c>
      <c r="F695" s="54"/>
      <c r="G695" s="63">
        <f t="shared" si="26"/>
        <v>0</v>
      </c>
      <c r="H695" s="60">
        <v>30</v>
      </c>
    </row>
    <row r="696" spans="1:8" s="75" customFormat="1" hidden="1">
      <c r="A696" s="53" t="s">
        <v>665</v>
      </c>
      <c r="B696" s="50" t="s">
        <v>642</v>
      </c>
      <c r="C696" s="54" t="s">
        <v>638</v>
      </c>
      <c r="D696" s="153">
        <v>56</v>
      </c>
      <c r="E696" s="54" t="s">
        <v>23</v>
      </c>
      <c r="F696" s="54"/>
      <c r="G696" s="63">
        <f t="shared" si="26"/>
        <v>0</v>
      </c>
      <c r="H696" s="60">
        <v>50</v>
      </c>
    </row>
    <row r="697" spans="1:8" s="49" customFormat="1" hidden="1">
      <c r="A697" s="53" t="s">
        <v>669</v>
      </c>
      <c r="B697" s="50" t="s">
        <v>644</v>
      </c>
      <c r="C697" s="54" t="s">
        <v>645</v>
      </c>
      <c r="D697" s="153">
        <v>130</v>
      </c>
      <c r="E697" s="54" t="s">
        <v>23</v>
      </c>
      <c r="F697" s="54"/>
      <c r="G697" s="63">
        <f t="shared" si="26"/>
        <v>0</v>
      </c>
      <c r="H697" s="60">
        <v>24</v>
      </c>
    </row>
    <row r="698" spans="1:8" hidden="1">
      <c r="A698" s="53" t="s">
        <v>672</v>
      </c>
      <c r="B698" s="50" t="s">
        <v>647</v>
      </c>
      <c r="C698" s="54" t="s">
        <v>638</v>
      </c>
      <c r="D698" s="153">
        <v>41.5</v>
      </c>
      <c r="E698" s="54" t="s">
        <v>23</v>
      </c>
      <c r="F698" s="54"/>
      <c r="G698" s="63">
        <f t="shared" si="26"/>
        <v>0</v>
      </c>
      <c r="H698" s="60">
        <v>50</v>
      </c>
    </row>
    <row r="699" spans="1:8" hidden="1">
      <c r="A699" s="53" t="s">
        <v>674</v>
      </c>
      <c r="B699" s="50" t="s">
        <v>649</v>
      </c>
      <c r="C699" s="54" t="s">
        <v>645</v>
      </c>
      <c r="D699" s="153">
        <v>95</v>
      </c>
      <c r="E699" s="54" t="s">
        <v>23</v>
      </c>
      <c r="F699" s="54"/>
      <c r="G699" s="63">
        <f t="shared" si="26"/>
        <v>0</v>
      </c>
      <c r="H699" s="60">
        <v>24</v>
      </c>
    </row>
    <row r="700" spans="1:8" hidden="1">
      <c r="A700" s="53" t="s">
        <v>675</v>
      </c>
      <c r="B700" s="50" t="s">
        <v>708</v>
      </c>
      <c r="C700" s="54" t="s">
        <v>638</v>
      </c>
      <c r="D700" s="121">
        <v>45</v>
      </c>
      <c r="E700" s="54" t="s">
        <v>23</v>
      </c>
      <c r="F700" s="54"/>
      <c r="G700" s="63">
        <f t="shared" si="26"/>
        <v>0</v>
      </c>
      <c r="H700" s="60">
        <v>50</v>
      </c>
    </row>
    <row r="701" spans="1:8" s="83" customFormat="1" hidden="1">
      <c r="A701" s="53" t="s">
        <v>677</v>
      </c>
      <c r="B701" s="50" t="s">
        <v>709</v>
      </c>
      <c r="C701" s="54" t="s">
        <v>717</v>
      </c>
      <c r="D701" s="121">
        <v>245</v>
      </c>
      <c r="E701" s="54" t="s">
        <v>23</v>
      </c>
      <c r="F701" s="54"/>
      <c r="G701" s="63">
        <f t="shared" si="26"/>
        <v>0</v>
      </c>
      <c r="H701" s="60">
        <v>40</v>
      </c>
    </row>
    <row r="702" spans="1:8" s="83" customFormat="1" hidden="1">
      <c r="A702" s="53" t="s">
        <v>680</v>
      </c>
      <c r="B702" s="50" t="s">
        <v>710</v>
      </c>
      <c r="C702" s="54" t="s">
        <v>664</v>
      </c>
      <c r="D702" s="121">
        <v>430</v>
      </c>
      <c r="E702" s="54" t="s">
        <v>23</v>
      </c>
      <c r="F702" s="54"/>
      <c r="G702" s="63">
        <f t="shared" si="26"/>
        <v>0</v>
      </c>
      <c r="H702" s="60">
        <v>20</v>
      </c>
    </row>
    <row r="703" spans="1:8" hidden="1">
      <c r="A703" s="53" t="s">
        <v>683</v>
      </c>
      <c r="B703" s="50" t="s">
        <v>711</v>
      </c>
      <c r="C703" s="54" t="s">
        <v>638</v>
      </c>
      <c r="D703" s="153">
        <v>64</v>
      </c>
      <c r="E703" s="54" t="s">
        <v>23</v>
      </c>
      <c r="F703" s="54"/>
      <c r="G703" s="63">
        <f t="shared" si="26"/>
        <v>0</v>
      </c>
      <c r="H703" s="60">
        <v>50</v>
      </c>
    </row>
    <row r="704" spans="1:8" s="136" customFormat="1" hidden="1">
      <c r="A704" s="53" t="s">
        <v>692</v>
      </c>
      <c r="B704" s="50" t="s">
        <v>712</v>
      </c>
      <c r="C704" s="54" t="s">
        <v>645</v>
      </c>
      <c r="D704" s="153">
        <v>160</v>
      </c>
      <c r="E704" s="54" t="s">
        <v>23</v>
      </c>
      <c r="F704" s="54"/>
      <c r="G704" s="63">
        <f t="shared" si="26"/>
        <v>0</v>
      </c>
      <c r="H704" s="60">
        <v>50</v>
      </c>
    </row>
    <row r="705" spans="1:8" hidden="1">
      <c r="A705" s="53" t="s">
        <v>707</v>
      </c>
      <c r="B705" s="50" t="s">
        <v>713</v>
      </c>
      <c r="C705" s="54" t="s">
        <v>664</v>
      </c>
      <c r="D705" s="153">
        <v>380</v>
      </c>
      <c r="E705" s="54" t="s">
        <v>23</v>
      </c>
      <c r="F705" s="54"/>
      <c r="G705" s="63">
        <f t="shared" si="26"/>
        <v>0</v>
      </c>
      <c r="H705" s="60">
        <v>20</v>
      </c>
    </row>
    <row r="706" spans="1:8" s="72" customFormat="1" ht="15" hidden="1" customHeight="1">
      <c r="A706" s="53" t="s">
        <v>720</v>
      </c>
      <c r="B706" s="50" t="s">
        <v>1300</v>
      </c>
      <c r="C706" s="54" t="s">
        <v>1301</v>
      </c>
      <c r="D706" s="137"/>
      <c r="E706" s="54" t="s">
        <v>23</v>
      </c>
      <c r="F706" s="54"/>
      <c r="G706" s="63">
        <f t="shared" si="26"/>
        <v>0</v>
      </c>
      <c r="H706" s="60"/>
    </row>
    <row r="707" spans="1:8" hidden="1">
      <c r="A707" s="53" t="s">
        <v>721</v>
      </c>
      <c r="B707" s="50" t="s">
        <v>714</v>
      </c>
      <c r="C707" s="54" t="s">
        <v>638</v>
      </c>
      <c r="D707" s="54">
        <v>60</v>
      </c>
      <c r="E707" s="54" t="s">
        <v>23</v>
      </c>
      <c r="F707" s="54"/>
      <c r="G707" s="63">
        <f t="shared" si="26"/>
        <v>0</v>
      </c>
      <c r="H707" s="60">
        <v>50</v>
      </c>
    </row>
    <row r="708" spans="1:8" hidden="1">
      <c r="A708" s="53" t="s">
        <v>722</v>
      </c>
      <c r="B708" s="50" t="s">
        <v>1305</v>
      </c>
      <c r="C708" s="54" t="s">
        <v>638</v>
      </c>
      <c r="D708" s="121">
        <v>113</v>
      </c>
      <c r="E708" s="54" t="s">
        <v>23</v>
      </c>
      <c r="F708" s="54"/>
      <c r="G708" s="63">
        <f t="shared" si="26"/>
        <v>0</v>
      </c>
      <c r="H708" s="60"/>
    </row>
    <row r="709" spans="1:8" s="139" customFormat="1" hidden="1">
      <c r="A709" s="53" t="s">
        <v>723</v>
      </c>
      <c r="B709" s="50" t="s">
        <v>715</v>
      </c>
      <c r="C709" s="54" t="s">
        <v>638</v>
      </c>
      <c r="D709" s="54">
        <v>50</v>
      </c>
      <c r="E709" s="54" t="s">
        <v>23</v>
      </c>
      <c r="F709" s="54"/>
      <c r="G709" s="63">
        <f t="shared" si="26"/>
        <v>0</v>
      </c>
      <c r="H709" s="60">
        <v>50</v>
      </c>
    </row>
    <row r="710" spans="1:8" hidden="1">
      <c r="A710" s="53" t="s">
        <v>724</v>
      </c>
      <c r="B710" s="50" t="s">
        <v>716</v>
      </c>
      <c r="C710" s="54" t="s">
        <v>638</v>
      </c>
      <c r="D710" s="137">
        <v>60</v>
      </c>
      <c r="E710" s="54" t="s">
        <v>23</v>
      </c>
      <c r="F710" s="54"/>
      <c r="G710" s="63">
        <f t="shared" si="26"/>
        <v>0</v>
      </c>
      <c r="H710" s="60">
        <v>50</v>
      </c>
    </row>
    <row r="711" spans="1:8" s="76" customFormat="1" hidden="1">
      <c r="A711" s="53" t="s">
        <v>725</v>
      </c>
      <c r="B711" s="50" t="s">
        <v>1304</v>
      </c>
      <c r="C711" s="54" t="s">
        <v>638</v>
      </c>
      <c r="D711" s="137">
        <v>110</v>
      </c>
      <c r="E711" s="54" t="s">
        <v>23</v>
      </c>
      <c r="F711" s="54"/>
      <c r="G711" s="63">
        <f t="shared" si="26"/>
        <v>0</v>
      </c>
      <c r="H711" s="60"/>
    </row>
    <row r="712" spans="1:8" hidden="1">
      <c r="A712" s="53" t="s">
        <v>726</v>
      </c>
      <c r="B712" s="50" t="s">
        <v>729</v>
      </c>
      <c r="C712" s="54" t="s">
        <v>638</v>
      </c>
      <c r="D712" s="54">
        <v>55</v>
      </c>
      <c r="E712" s="54" t="s">
        <v>23</v>
      </c>
      <c r="F712" s="54"/>
      <c r="G712" s="63">
        <f t="shared" si="26"/>
        <v>0</v>
      </c>
      <c r="H712" s="60"/>
    </row>
    <row r="713" spans="1:8" hidden="1">
      <c r="A713" s="53" t="s">
        <v>727</v>
      </c>
      <c r="B713" s="50" t="s">
        <v>745</v>
      </c>
      <c r="C713" s="54" t="s">
        <v>638</v>
      </c>
      <c r="D713" s="153">
        <v>53</v>
      </c>
      <c r="E713" s="54" t="s">
        <v>23</v>
      </c>
      <c r="F713" s="54"/>
      <c r="G713" s="63">
        <f t="shared" si="26"/>
        <v>0</v>
      </c>
      <c r="H713" s="60">
        <v>50</v>
      </c>
    </row>
    <row r="714" spans="1:8" hidden="1">
      <c r="A714" s="53" t="s">
        <v>804</v>
      </c>
      <c r="B714" s="50" t="s">
        <v>742</v>
      </c>
      <c r="C714" s="54" t="s">
        <v>638</v>
      </c>
      <c r="D714" s="54">
        <v>27</v>
      </c>
      <c r="E714" s="54" t="s">
        <v>23</v>
      </c>
      <c r="F714" s="54"/>
      <c r="G714" s="63">
        <f t="shared" si="26"/>
        <v>0</v>
      </c>
      <c r="H714" s="60">
        <v>50</v>
      </c>
    </row>
    <row r="715" spans="1:8" hidden="1">
      <c r="A715" s="53" t="s">
        <v>805</v>
      </c>
      <c r="B715" s="50" t="s">
        <v>743</v>
      </c>
      <c r="C715" s="54" t="s">
        <v>645</v>
      </c>
      <c r="D715" s="153">
        <v>115</v>
      </c>
      <c r="E715" s="54" t="s">
        <v>23</v>
      </c>
      <c r="F715" s="54"/>
      <c r="G715" s="63">
        <f t="shared" si="26"/>
        <v>0</v>
      </c>
      <c r="H715" s="60">
        <v>42</v>
      </c>
    </row>
    <row r="716" spans="1:8" s="75" customFormat="1" hidden="1">
      <c r="A716" s="53" t="s">
        <v>806</v>
      </c>
      <c r="B716" s="50" t="s">
        <v>744</v>
      </c>
      <c r="C716" s="54" t="s">
        <v>664</v>
      </c>
      <c r="D716" s="153">
        <v>360</v>
      </c>
      <c r="E716" s="54" t="s">
        <v>23</v>
      </c>
      <c r="F716" s="54"/>
      <c r="G716" s="63">
        <f t="shared" si="26"/>
        <v>0</v>
      </c>
      <c r="H716" s="60">
        <v>12</v>
      </c>
    </row>
    <row r="717" spans="1:8" s="75" customFormat="1" hidden="1">
      <c r="A717" s="53" t="s">
        <v>807</v>
      </c>
      <c r="B717" s="50" t="s">
        <v>747</v>
      </c>
      <c r="C717" s="54" t="s">
        <v>638</v>
      </c>
      <c r="D717" s="54">
        <v>34</v>
      </c>
      <c r="E717" s="54" t="s">
        <v>23</v>
      </c>
      <c r="F717" s="54"/>
      <c r="G717" s="63">
        <f t="shared" si="26"/>
        <v>0</v>
      </c>
      <c r="H717" s="60">
        <v>50</v>
      </c>
    </row>
    <row r="718" spans="1:8" s="75" customFormat="1" hidden="1">
      <c r="A718" s="53" t="s">
        <v>808</v>
      </c>
      <c r="B718" s="50" t="s">
        <v>817</v>
      </c>
      <c r="C718" s="54" t="s">
        <v>816</v>
      </c>
      <c r="D718" s="153">
        <v>100</v>
      </c>
      <c r="E718" s="54" t="s">
        <v>23</v>
      </c>
      <c r="F718" s="54"/>
      <c r="G718" s="63">
        <f t="shared" si="26"/>
        <v>0</v>
      </c>
      <c r="H718" s="60">
        <v>10</v>
      </c>
    </row>
    <row r="719" spans="1:8" s="75" customFormat="1" hidden="1">
      <c r="A719" s="53" t="s">
        <v>809</v>
      </c>
      <c r="B719" s="50" t="s">
        <v>1310</v>
      </c>
      <c r="C719" s="54" t="s">
        <v>1311</v>
      </c>
      <c r="D719" s="121">
        <v>29</v>
      </c>
      <c r="E719" s="54" t="s">
        <v>23</v>
      </c>
      <c r="F719" s="54"/>
      <c r="G719" s="63">
        <f t="shared" si="26"/>
        <v>0</v>
      </c>
      <c r="H719" s="60"/>
    </row>
    <row r="720" spans="1:8" s="75" customFormat="1" hidden="1">
      <c r="A720" s="53" t="s">
        <v>810</v>
      </c>
      <c r="B720" s="50" t="s">
        <v>802</v>
      </c>
      <c r="C720" s="54" t="s">
        <v>783</v>
      </c>
      <c r="D720" s="153">
        <v>180</v>
      </c>
      <c r="E720" s="54" t="s">
        <v>23</v>
      </c>
      <c r="F720" s="54"/>
      <c r="G720" s="63">
        <f t="shared" si="26"/>
        <v>0</v>
      </c>
      <c r="H720" s="60">
        <v>50</v>
      </c>
    </row>
    <row r="721" spans="1:8" s="120" customFormat="1" hidden="1">
      <c r="A721" s="53" t="s">
        <v>749</v>
      </c>
      <c r="B721" s="50" t="s">
        <v>803</v>
      </c>
      <c r="C721" s="54" t="s">
        <v>783</v>
      </c>
      <c r="D721" s="153">
        <v>175</v>
      </c>
      <c r="E721" s="54" t="s">
        <v>23</v>
      </c>
      <c r="F721" s="54"/>
      <c r="G721" s="63">
        <f t="shared" si="26"/>
        <v>0</v>
      </c>
      <c r="H721" s="60">
        <v>50</v>
      </c>
    </row>
    <row r="722" spans="1:8" s="75" customFormat="1" hidden="1">
      <c r="A722" s="53" t="s">
        <v>750</v>
      </c>
      <c r="B722" s="50" t="s">
        <v>813</v>
      </c>
      <c r="C722" s="54" t="s">
        <v>638</v>
      </c>
      <c r="D722" s="153">
        <v>145</v>
      </c>
      <c r="E722" s="54" t="s">
        <v>23</v>
      </c>
      <c r="F722" s="54"/>
      <c r="G722" s="63">
        <f t="shared" si="26"/>
        <v>0</v>
      </c>
      <c r="H722" s="60">
        <v>72</v>
      </c>
    </row>
    <row r="723" spans="1:8" s="120" customFormat="1" hidden="1">
      <c r="A723" s="53" t="s">
        <v>751</v>
      </c>
      <c r="B723" s="50" t="s">
        <v>1306</v>
      </c>
      <c r="C723" s="54" t="s">
        <v>685</v>
      </c>
      <c r="D723" s="121">
        <v>220</v>
      </c>
      <c r="E723" s="54" t="s">
        <v>23</v>
      </c>
      <c r="F723" s="54"/>
      <c r="G723" s="63">
        <f t="shared" si="26"/>
        <v>0</v>
      </c>
      <c r="H723" s="60"/>
    </row>
    <row r="724" spans="1:8" s="75" customFormat="1" hidden="1">
      <c r="A724" s="53" t="s">
        <v>1482</v>
      </c>
      <c r="B724" s="50" t="s">
        <v>1477</v>
      </c>
      <c r="C724" s="54" t="s">
        <v>1478</v>
      </c>
      <c r="D724" s="137">
        <v>16.5</v>
      </c>
      <c r="E724" s="54"/>
      <c r="F724" s="54"/>
      <c r="G724" s="63">
        <f t="shared" si="26"/>
        <v>0</v>
      </c>
      <c r="H724" s="60"/>
    </row>
    <row r="725" spans="1:8" s="75" customFormat="1" hidden="1">
      <c r="A725" s="53" t="s">
        <v>752</v>
      </c>
      <c r="B725" s="50" t="s">
        <v>812</v>
      </c>
      <c r="C725" s="54" t="s">
        <v>704</v>
      </c>
      <c r="D725" s="153">
        <v>38</v>
      </c>
      <c r="E725" s="54" t="s">
        <v>23</v>
      </c>
      <c r="F725" s="54"/>
      <c r="G725" s="63">
        <f t="shared" si="26"/>
        <v>0</v>
      </c>
      <c r="H725" s="60">
        <v>144</v>
      </c>
    </row>
    <row r="726" spans="1:8" s="120" customFormat="1" hidden="1">
      <c r="A726" s="53" t="s">
        <v>753</v>
      </c>
      <c r="B726" s="50" t="s">
        <v>818</v>
      </c>
      <c r="C726" s="54" t="s">
        <v>638</v>
      </c>
      <c r="D726" s="121">
        <v>70</v>
      </c>
      <c r="E726" s="54" t="s">
        <v>23</v>
      </c>
      <c r="F726" s="54"/>
      <c r="G726" s="63">
        <f t="shared" si="26"/>
        <v>0</v>
      </c>
      <c r="H726" s="60"/>
    </row>
    <row r="727" spans="1:8" s="75" customFormat="1" hidden="1">
      <c r="A727" s="53" t="s">
        <v>754</v>
      </c>
      <c r="B727" s="50" t="s">
        <v>819</v>
      </c>
      <c r="C727" s="54" t="s">
        <v>638</v>
      </c>
      <c r="D727" s="54">
        <v>48</v>
      </c>
      <c r="E727" s="54" t="s">
        <v>23</v>
      </c>
      <c r="F727" s="54"/>
      <c r="G727" s="63">
        <f t="shared" si="26"/>
        <v>0</v>
      </c>
      <c r="H727" s="60"/>
    </row>
    <row r="728" spans="1:8" s="79" customFormat="1" hidden="1">
      <c r="A728" s="53" t="s">
        <v>755</v>
      </c>
      <c r="B728" s="50" t="s">
        <v>820</v>
      </c>
      <c r="C728" s="54" t="s">
        <v>821</v>
      </c>
      <c r="D728" s="54">
        <v>8</v>
      </c>
      <c r="E728" s="54" t="s">
        <v>23</v>
      </c>
      <c r="F728" s="54"/>
      <c r="G728" s="63">
        <f t="shared" si="26"/>
        <v>0</v>
      </c>
      <c r="H728" s="60"/>
    </row>
    <row r="729" spans="1:8" s="81" customFormat="1" hidden="1">
      <c r="A729" s="53" t="s">
        <v>756</v>
      </c>
      <c r="B729" s="50" t="s">
        <v>1307</v>
      </c>
      <c r="C729" s="54" t="s">
        <v>777</v>
      </c>
      <c r="D729" s="121">
        <v>12</v>
      </c>
      <c r="E729" s="54" t="s">
        <v>23</v>
      </c>
      <c r="F729" s="54"/>
      <c r="G729" s="63">
        <f t="shared" si="26"/>
        <v>0</v>
      </c>
      <c r="H729" s="60"/>
    </row>
    <row r="730" spans="1:8" s="81" customFormat="1" hidden="1">
      <c r="A730" s="53" t="s">
        <v>757</v>
      </c>
      <c r="B730" s="50" t="s">
        <v>855</v>
      </c>
      <c r="C730" s="54"/>
      <c r="D730" s="54">
        <v>48</v>
      </c>
      <c r="E730" s="54" t="s">
        <v>23</v>
      </c>
      <c r="F730" s="54"/>
      <c r="G730" s="63">
        <f t="shared" si="26"/>
        <v>0</v>
      </c>
      <c r="H730" s="60"/>
    </row>
    <row r="731" spans="1:8" s="81" customFormat="1" hidden="1">
      <c r="A731" s="160" t="s">
        <v>650</v>
      </c>
      <c r="B731" s="161"/>
      <c r="C731" s="161"/>
      <c r="D731" s="161"/>
      <c r="E731" s="161"/>
      <c r="F731" s="161"/>
      <c r="G731" s="162"/>
      <c r="H731" s="60"/>
    </row>
    <row r="732" spans="1:8" s="81" customFormat="1" hidden="1">
      <c r="A732" s="53" t="s">
        <v>758</v>
      </c>
      <c r="B732" s="61" t="s">
        <v>652</v>
      </c>
      <c r="C732" s="54" t="s">
        <v>653</v>
      </c>
      <c r="D732" s="153">
        <v>400</v>
      </c>
      <c r="E732" s="54" t="s">
        <v>23</v>
      </c>
      <c r="F732" s="54"/>
      <c r="G732" s="63">
        <f t="shared" si="26"/>
        <v>0</v>
      </c>
      <c r="H732" s="60">
        <v>36</v>
      </c>
    </row>
    <row r="733" spans="1:8" s="81" customFormat="1" hidden="1">
      <c r="A733" s="53" t="s">
        <v>1483</v>
      </c>
      <c r="B733" s="61" t="s">
        <v>652</v>
      </c>
      <c r="C733" s="54" t="s">
        <v>1476</v>
      </c>
      <c r="D733" s="153">
        <v>105</v>
      </c>
      <c r="E733" s="54" t="s">
        <v>23</v>
      </c>
      <c r="F733" s="54"/>
      <c r="G733" s="63">
        <f t="shared" si="26"/>
        <v>0</v>
      </c>
      <c r="H733" s="60"/>
    </row>
    <row r="734" spans="1:8" s="120" customFormat="1" hidden="1">
      <c r="A734" s="53" t="s">
        <v>1481</v>
      </c>
      <c r="B734" s="61" t="s">
        <v>1337</v>
      </c>
      <c r="C734" s="54" t="s">
        <v>1295</v>
      </c>
      <c r="D734" s="137">
        <v>40</v>
      </c>
      <c r="E734" s="54" t="s">
        <v>23</v>
      </c>
      <c r="F734" s="54"/>
      <c r="G734" s="63">
        <f t="shared" si="26"/>
        <v>0</v>
      </c>
      <c r="H734" s="60"/>
    </row>
    <row r="735" spans="1:8" s="84" customFormat="1" hidden="1">
      <c r="A735" s="53" t="s">
        <v>759</v>
      </c>
      <c r="B735" s="50" t="s">
        <v>655</v>
      </c>
      <c r="C735" s="54" t="s">
        <v>656</v>
      </c>
      <c r="D735" s="54">
        <v>30</v>
      </c>
      <c r="E735" s="54" t="s">
        <v>23</v>
      </c>
      <c r="F735" s="54"/>
      <c r="G735" s="63">
        <f t="shared" si="26"/>
        <v>0</v>
      </c>
      <c r="H735" s="60"/>
    </row>
    <row r="736" spans="1:8" s="94" customFormat="1" hidden="1">
      <c r="A736" s="53" t="s">
        <v>760</v>
      </c>
      <c r="B736" s="50" t="s">
        <v>658</v>
      </c>
      <c r="C736" s="54" t="s">
        <v>659</v>
      </c>
      <c r="D736" s="137">
        <v>60</v>
      </c>
      <c r="E736" s="54" t="s">
        <v>23</v>
      </c>
      <c r="F736" s="54"/>
      <c r="G736" s="63">
        <f t="shared" si="26"/>
        <v>0</v>
      </c>
      <c r="H736" s="60">
        <v>55</v>
      </c>
    </row>
    <row r="737" spans="1:8" s="94" customFormat="1" hidden="1">
      <c r="A737" s="53" t="s">
        <v>761</v>
      </c>
      <c r="B737" s="50" t="s">
        <v>661</v>
      </c>
      <c r="C737" s="54" t="s">
        <v>626</v>
      </c>
      <c r="D737" s="121">
        <v>230</v>
      </c>
      <c r="E737" s="54" t="s">
        <v>23</v>
      </c>
      <c r="F737" s="54"/>
      <c r="G737" s="63">
        <f t="shared" si="26"/>
        <v>0</v>
      </c>
      <c r="H737" s="60">
        <v>20</v>
      </c>
    </row>
    <row r="738" spans="1:8" s="120" customFormat="1" hidden="1">
      <c r="A738" s="53" t="s">
        <v>762</v>
      </c>
      <c r="B738" s="50" t="s">
        <v>663</v>
      </c>
      <c r="C738" s="54" t="s">
        <v>664</v>
      </c>
      <c r="D738" s="54">
        <v>340</v>
      </c>
      <c r="E738" s="54" t="s">
        <v>23</v>
      </c>
      <c r="F738" s="54"/>
      <c r="G738" s="63">
        <f t="shared" si="26"/>
        <v>0</v>
      </c>
      <c r="H738" s="60">
        <v>12</v>
      </c>
    </row>
    <row r="739" spans="1:8" s="140" customFormat="1" hidden="1">
      <c r="A739" s="53" t="s">
        <v>763</v>
      </c>
      <c r="B739" s="50" t="s">
        <v>666</v>
      </c>
      <c r="C739" s="54" t="s">
        <v>667</v>
      </c>
      <c r="D739" s="153">
        <v>60</v>
      </c>
      <c r="E739" s="54" t="s">
        <v>23</v>
      </c>
      <c r="F739" s="54"/>
      <c r="G739" s="63">
        <f t="shared" si="26"/>
        <v>0</v>
      </c>
      <c r="H739" s="60">
        <v>50</v>
      </c>
    </row>
    <row r="740" spans="1:8" s="95" customFormat="1" hidden="1">
      <c r="A740" s="160" t="s">
        <v>668</v>
      </c>
      <c r="B740" s="161"/>
      <c r="C740" s="161"/>
      <c r="D740" s="161"/>
      <c r="E740" s="161"/>
      <c r="F740" s="161"/>
      <c r="G740" s="162"/>
      <c r="H740" s="60"/>
    </row>
    <row r="741" spans="1:8" s="96" customFormat="1" hidden="1">
      <c r="A741" s="53" t="s">
        <v>764</v>
      </c>
      <c r="B741" s="54" t="s">
        <v>670</v>
      </c>
      <c r="C741" s="54" t="s">
        <v>671</v>
      </c>
      <c r="D741" s="153">
        <v>11</v>
      </c>
      <c r="E741" s="54" t="s">
        <v>23</v>
      </c>
      <c r="F741" s="54"/>
      <c r="G741" s="63">
        <f t="shared" si="26"/>
        <v>0</v>
      </c>
      <c r="H741" s="60" t="s">
        <v>687</v>
      </c>
    </row>
    <row r="742" spans="1:8" s="96" customFormat="1" hidden="1">
      <c r="A742" s="53" t="s">
        <v>765</v>
      </c>
      <c r="B742" s="54" t="s">
        <v>706</v>
      </c>
      <c r="C742" s="54" t="s">
        <v>1339</v>
      </c>
      <c r="D742" s="121">
        <v>34</v>
      </c>
      <c r="E742" s="54" t="s">
        <v>23</v>
      </c>
      <c r="F742" s="54"/>
      <c r="G742" s="63">
        <f t="shared" si="26"/>
        <v>0</v>
      </c>
      <c r="H742" s="60">
        <v>40</v>
      </c>
    </row>
    <row r="743" spans="1:8" s="96" customFormat="1" hidden="1">
      <c r="A743" s="53" t="s">
        <v>766</v>
      </c>
      <c r="B743" s="54" t="s">
        <v>1338</v>
      </c>
      <c r="C743" s="54" t="s">
        <v>1276</v>
      </c>
      <c r="D743" s="153">
        <v>9</v>
      </c>
      <c r="E743" s="54" t="s">
        <v>23</v>
      </c>
      <c r="F743" s="54"/>
      <c r="G743" s="63">
        <f t="shared" si="26"/>
        <v>0</v>
      </c>
      <c r="H743" s="60"/>
    </row>
    <row r="744" spans="1:8" s="120" customFormat="1" hidden="1">
      <c r="A744" s="53" t="s">
        <v>1480</v>
      </c>
      <c r="B744" s="54" t="s">
        <v>1479</v>
      </c>
      <c r="C744" s="54" t="s">
        <v>616</v>
      </c>
      <c r="D744" s="153">
        <v>7.1</v>
      </c>
      <c r="E744" s="54"/>
      <c r="F744" s="54"/>
      <c r="G744" s="63">
        <f t="shared" si="26"/>
        <v>0</v>
      </c>
      <c r="H744" s="60"/>
    </row>
    <row r="745" spans="1:8" s="116" customFormat="1" hidden="1">
      <c r="A745" s="53" t="s">
        <v>767</v>
      </c>
      <c r="B745" s="50" t="s">
        <v>673</v>
      </c>
      <c r="C745" s="54" t="s">
        <v>616</v>
      </c>
      <c r="D745" s="54">
        <v>6.2</v>
      </c>
      <c r="E745" s="54" t="s">
        <v>23</v>
      </c>
      <c r="F745" s="54"/>
      <c r="G745" s="63">
        <f t="shared" si="26"/>
        <v>0</v>
      </c>
      <c r="H745" s="60" t="s">
        <v>688</v>
      </c>
    </row>
    <row r="746" spans="1:8" s="95" customFormat="1" ht="15" hidden="1" customHeight="1">
      <c r="A746" s="53" t="s">
        <v>768</v>
      </c>
      <c r="B746" s="50" t="s">
        <v>1035</v>
      </c>
      <c r="C746" s="54" t="s">
        <v>616</v>
      </c>
      <c r="D746" s="54">
        <v>6.2</v>
      </c>
      <c r="E746" s="54" t="s">
        <v>23</v>
      </c>
      <c r="F746" s="54"/>
      <c r="G746" s="63">
        <f t="shared" si="26"/>
        <v>0</v>
      </c>
      <c r="H746" s="60" t="s">
        <v>688</v>
      </c>
    </row>
    <row r="747" spans="1:8" hidden="1">
      <c r="A747" s="53" t="s">
        <v>773</v>
      </c>
      <c r="B747" s="50" t="s">
        <v>676</v>
      </c>
      <c r="C747" s="54" t="s">
        <v>616</v>
      </c>
      <c r="D747" s="54">
        <v>6.2</v>
      </c>
      <c r="E747" s="54" t="s">
        <v>23</v>
      </c>
      <c r="F747" s="54"/>
      <c r="G747" s="63">
        <f t="shared" si="26"/>
        <v>0</v>
      </c>
      <c r="H747" s="60" t="s">
        <v>688</v>
      </c>
    </row>
    <row r="748" spans="1:8" s="140" customFormat="1" hidden="1">
      <c r="A748" s="53" t="s">
        <v>774</v>
      </c>
      <c r="B748" s="50" t="s">
        <v>733</v>
      </c>
      <c r="C748" s="54" t="s">
        <v>741</v>
      </c>
      <c r="D748" s="153">
        <v>8</v>
      </c>
      <c r="E748" s="54" t="s">
        <v>23</v>
      </c>
      <c r="F748" s="54"/>
      <c r="G748" s="63">
        <f t="shared" si="26"/>
        <v>0</v>
      </c>
      <c r="H748" s="60">
        <v>50</v>
      </c>
    </row>
    <row r="749" spans="1:8" s="126" customFormat="1" hidden="1">
      <c r="A749" s="53" t="s">
        <v>780</v>
      </c>
      <c r="B749" s="50" t="s">
        <v>734</v>
      </c>
      <c r="C749" s="54" t="s">
        <v>741</v>
      </c>
      <c r="D749" s="153">
        <v>8</v>
      </c>
      <c r="E749" s="54" t="s">
        <v>23</v>
      </c>
      <c r="F749" s="54"/>
      <c r="G749" s="63">
        <f t="shared" si="26"/>
        <v>0</v>
      </c>
      <c r="H749" s="60">
        <v>50</v>
      </c>
    </row>
    <row r="750" spans="1:8" hidden="1">
      <c r="A750" s="53" t="s">
        <v>781</v>
      </c>
      <c r="B750" s="50" t="s">
        <v>735</v>
      </c>
      <c r="C750" s="54" t="s">
        <v>741</v>
      </c>
      <c r="D750" s="153">
        <v>8</v>
      </c>
      <c r="E750" s="54" t="s">
        <v>23</v>
      </c>
      <c r="F750" s="54"/>
      <c r="G750" s="63">
        <f t="shared" si="26"/>
        <v>0</v>
      </c>
      <c r="H750" s="60">
        <v>50</v>
      </c>
    </row>
    <row r="751" spans="1:8" hidden="1">
      <c r="A751" s="53" t="s">
        <v>782</v>
      </c>
      <c r="B751" s="50" t="s">
        <v>736</v>
      </c>
      <c r="C751" s="54" t="s">
        <v>741</v>
      </c>
      <c r="D751" s="153">
        <v>8</v>
      </c>
      <c r="E751" s="54" t="s">
        <v>23</v>
      </c>
      <c r="F751" s="54"/>
      <c r="G751" s="63">
        <f t="shared" si="26"/>
        <v>0</v>
      </c>
      <c r="H751" s="60">
        <v>50</v>
      </c>
    </row>
    <row r="752" spans="1:8" hidden="1">
      <c r="A752" s="53" t="s">
        <v>784</v>
      </c>
      <c r="B752" s="50" t="s">
        <v>737</v>
      </c>
      <c r="C752" s="54" t="s">
        <v>741</v>
      </c>
      <c r="D752" s="153">
        <v>8</v>
      </c>
      <c r="E752" s="54" t="s">
        <v>23</v>
      </c>
      <c r="F752" s="54"/>
      <c r="G752" s="63">
        <f t="shared" si="26"/>
        <v>0</v>
      </c>
      <c r="H752" s="60">
        <v>50</v>
      </c>
    </row>
    <row r="753" spans="1:8" hidden="1">
      <c r="A753" s="53" t="s">
        <v>785</v>
      </c>
      <c r="B753" s="50" t="s">
        <v>738</v>
      </c>
      <c r="C753" s="54" t="s">
        <v>741</v>
      </c>
      <c r="D753" s="153">
        <v>8</v>
      </c>
      <c r="E753" s="54" t="s">
        <v>23</v>
      </c>
      <c r="F753" s="54"/>
      <c r="G753" s="63">
        <f t="shared" si="26"/>
        <v>0</v>
      </c>
      <c r="H753" s="60">
        <v>50</v>
      </c>
    </row>
    <row r="754" spans="1:8" hidden="1">
      <c r="A754" s="53" t="s">
        <v>792</v>
      </c>
      <c r="B754" s="50" t="s">
        <v>739</v>
      </c>
      <c r="C754" s="54" t="s">
        <v>741</v>
      </c>
      <c r="D754" s="153">
        <v>8</v>
      </c>
      <c r="E754" s="54" t="s">
        <v>23</v>
      </c>
      <c r="F754" s="54"/>
      <c r="G754" s="63">
        <f t="shared" si="26"/>
        <v>0</v>
      </c>
      <c r="H754" s="60">
        <v>50</v>
      </c>
    </row>
    <row r="755" spans="1:8" ht="15" hidden="1" customHeight="1">
      <c r="A755" s="53" t="s">
        <v>811</v>
      </c>
      <c r="B755" s="50" t="s">
        <v>740</v>
      </c>
      <c r="C755" s="54" t="s">
        <v>741</v>
      </c>
      <c r="D755" s="153">
        <v>8</v>
      </c>
      <c r="E755" s="54" t="s">
        <v>23</v>
      </c>
      <c r="F755" s="54"/>
      <c r="G755" s="63">
        <f t="shared" si="26"/>
        <v>0</v>
      </c>
      <c r="H755" s="60">
        <v>50</v>
      </c>
    </row>
    <row r="756" spans="1:8" hidden="1">
      <c r="A756" s="53" t="s">
        <v>814</v>
      </c>
      <c r="B756" s="50" t="s">
        <v>1122</v>
      </c>
      <c r="C756" s="54" t="s">
        <v>741</v>
      </c>
      <c r="D756" s="153">
        <v>8</v>
      </c>
      <c r="E756" s="54" t="s">
        <v>23</v>
      </c>
      <c r="F756" s="54"/>
      <c r="G756" s="63">
        <f t="shared" si="26"/>
        <v>0</v>
      </c>
      <c r="H756" s="60">
        <v>50</v>
      </c>
    </row>
    <row r="757" spans="1:8" hidden="1">
      <c r="A757" s="53" t="s">
        <v>815</v>
      </c>
      <c r="B757" s="50" t="s">
        <v>1052</v>
      </c>
      <c r="C757" s="54" t="s">
        <v>741</v>
      </c>
      <c r="D757" s="153">
        <v>8</v>
      </c>
      <c r="E757" s="54" t="s">
        <v>23</v>
      </c>
      <c r="F757" s="54"/>
      <c r="G757" s="63">
        <f t="shared" si="26"/>
        <v>0</v>
      </c>
      <c r="H757" s="60">
        <v>50</v>
      </c>
    </row>
    <row r="758" spans="1:8" s="117" customFormat="1" hidden="1">
      <c r="A758" s="53" t="s">
        <v>1296</v>
      </c>
      <c r="B758" s="50" t="s">
        <v>1053</v>
      </c>
      <c r="C758" s="54" t="s">
        <v>741</v>
      </c>
      <c r="D758" s="153">
        <v>8.5</v>
      </c>
      <c r="E758" s="54" t="s">
        <v>23</v>
      </c>
      <c r="F758" s="54"/>
      <c r="G758" s="63">
        <f t="shared" si="26"/>
        <v>0</v>
      </c>
      <c r="H758" s="60">
        <v>50</v>
      </c>
    </row>
    <row r="759" spans="1:8" s="140" customFormat="1" hidden="1">
      <c r="A759" s="53" t="s">
        <v>1316</v>
      </c>
      <c r="B759" s="50" t="s">
        <v>1294</v>
      </c>
      <c r="C759" s="54" t="s">
        <v>1295</v>
      </c>
      <c r="D759" s="153">
        <v>10</v>
      </c>
      <c r="E759" s="54" t="s">
        <v>23</v>
      </c>
      <c r="F759" s="54"/>
      <c r="G759" s="63">
        <f t="shared" si="26"/>
        <v>0</v>
      </c>
      <c r="H759" s="60"/>
    </row>
    <row r="760" spans="1:8" s="74" customFormat="1" hidden="1">
      <c r="A760" s="53" t="s">
        <v>1317</v>
      </c>
      <c r="B760" s="50" t="s">
        <v>678</v>
      </c>
      <c r="C760" s="54" t="s">
        <v>679</v>
      </c>
      <c r="D760" s="153">
        <v>21.5</v>
      </c>
      <c r="E760" s="54" t="s">
        <v>23</v>
      </c>
      <c r="F760" s="54"/>
      <c r="G760" s="63">
        <f t="shared" si="26"/>
        <v>0</v>
      </c>
      <c r="H760" s="60">
        <v>200</v>
      </c>
    </row>
    <row r="761" spans="1:8" hidden="1">
      <c r="A761" s="53" t="s">
        <v>1318</v>
      </c>
      <c r="B761" s="50" t="s">
        <v>1308</v>
      </c>
      <c r="C761" s="54" t="s">
        <v>1309</v>
      </c>
      <c r="D761" s="121">
        <v>25</v>
      </c>
      <c r="E761" s="54" t="s">
        <v>23</v>
      </c>
      <c r="F761" s="54"/>
      <c r="G761" s="63">
        <f t="shared" si="26"/>
        <v>0</v>
      </c>
      <c r="H761" s="60"/>
    </row>
    <row r="762" spans="1:8" hidden="1">
      <c r="A762" s="53" t="s">
        <v>1319</v>
      </c>
      <c r="B762" s="50" t="s">
        <v>681</v>
      </c>
      <c r="C762" s="54" t="s">
        <v>682</v>
      </c>
      <c r="D762" s="153">
        <v>21.8</v>
      </c>
      <c r="E762" s="54" t="s">
        <v>23</v>
      </c>
      <c r="F762" s="54"/>
      <c r="G762" s="63">
        <f t="shared" si="26"/>
        <v>0</v>
      </c>
      <c r="H762" s="60">
        <v>50</v>
      </c>
    </row>
    <row r="763" spans="1:8" hidden="1">
      <c r="A763" s="53" t="s">
        <v>1320</v>
      </c>
      <c r="B763" s="50" t="s">
        <v>684</v>
      </c>
      <c r="C763" s="54" t="s">
        <v>685</v>
      </c>
      <c r="D763" s="153">
        <v>22.8</v>
      </c>
      <c r="E763" s="54" t="s">
        <v>23</v>
      </c>
      <c r="F763" s="54"/>
      <c r="G763" s="63">
        <f t="shared" si="26"/>
        <v>0</v>
      </c>
      <c r="H763" s="60">
        <v>50</v>
      </c>
    </row>
    <row r="764" spans="1:8" s="80" customFormat="1" hidden="1">
      <c r="A764" s="53" t="s">
        <v>1321</v>
      </c>
      <c r="B764" s="50" t="s">
        <v>730</v>
      </c>
      <c r="C764" s="54" t="s">
        <v>638</v>
      </c>
      <c r="D764" s="54">
        <v>8.5</v>
      </c>
      <c r="E764" s="54" t="s">
        <v>23</v>
      </c>
      <c r="F764" s="54"/>
      <c r="G764" s="63">
        <f t="shared" si="26"/>
        <v>0</v>
      </c>
      <c r="H764" s="60">
        <v>20</v>
      </c>
    </row>
    <row r="765" spans="1:8" s="80" customFormat="1" hidden="1">
      <c r="A765" s="53" t="s">
        <v>1322</v>
      </c>
      <c r="B765" s="50" t="s">
        <v>731</v>
      </c>
      <c r="C765" s="54" t="s">
        <v>638</v>
      </c>
      <c r="D765" s="137">
        <v>11</v>
      </c>
      <c r="E765" s="54" t="s">
        <v>23</v>
      </c>
      <c r="F765" s="54"/>
      <c r="G765" s="63">
        <f t="shared" si="26"/>
        <v>0</v>
      </c>
      <c r="H765" s="60">
        <v>20</v>
      </c>
    </row>
    <row r="766" spans="1:8" s="80" customFormat="1" hidden="1">
      <c r="A766" s="53" t="s">
        <v>1323</v>
      </c>
      <c r="B766" s="50" t="s">
        <v>732</v>
      </c>
      <c r="C766" s="54" t="s">
        <v>638</v>
      </c>
      <c r="D766" s="137">
        <v>11</v>
      </c>
      <c r="E766" s="54" t="s">
        <v>23</v>
      </c>
      <c r="F766" s="54"/>
      <c r="G766" s="63">
        <f t="shared" si="26"/>
        <v>0</v>
      </c>
      <c r="H766" s="60">
        <v>20</v>
      </c>
    </row>
    <row r="767" spans="1:8" s="80" customFormat="1" hidden="1">
      <c r="A767" s="53" t="s">
        <v>1324</v>
      </c>
      <c r="B767" s="50" t="s">
        <v>746</v>
      </c>
      <c r="C767" s="54" t="s">
        <v>645</v>
      </c>
      <c r="D767" s="153">
        <v>18</v>
      </c>
      <c r="E767" s="54" t="s">
        <v>23</v>
      </c>
      <c r="F767" s="54"/>
      <c r="G767" s="63">
        <f t="shared" si="26"/>
        <v>0</v>
      </c>
      <c r="H767" s="60">
        <v>50</v>
      </c>
    </row>
    <row r="768" spans="1:8" s="80" customFormat="1" hidden="1">
      <c r="A768" s="53"/>
      <c r="B768" s="50" t="s">
        <v>1336</v>
      </c>
      <c r="C768" s="54" t="s">
        <v>791</v>
      </c>
      <c r="D768" s="153">
        <v>11</v>
      </c>
      <c r="E768" s="54"/>
      <c r="F768" s="54"/>
      <c r="G768" s="63">
        <f t="shared" si="26"/>
        <v>0</v>
      </c>
      <c r="H768" s="60"/>
    </row>
    <row r="769" spans="1:8" s="80" customFormat="1" hidden="1">
      <c r="A769" s="53" t="s">
        <v>1325</v>
      </c>
      <c r="B769" s="50" t="s">
        <v>748</v>
      </c>
      <c r="C769" s="54" t="s">
        <v>704</v>
      </c>
      <c r="D769" s="153">
        <v>7.2</v>
      </c>
      <c r="E769" s="54" t="s">
        <v>23</v>
      </c>
      <c r="F769" s="54"/>
      <c r="G769" s="63">
        <f t="shared" si="26"/>
        <v>0</v>
      </c>
      <c r="H769" s="60"/>
    </row>
    <row r="770" spans="1:8" s="80" customFormat="1" hidden="1">
      <c r="A770" s="53" t="s">
        <v>1326</v>
      </c>
      <c r="B770" s="50" t="s">
        <v>770</v>
      </c>
      <c r="C770" s="54" t="s">
        <v>771</v>
      </c>
      <c r="D770" s="54">
        <v>9.8000000000000007</v>
      </c>
      <c r="E770" s="54" t="s">
        <v>23</v>
      </c>
      <c r="F770" s="54"/>
      <c r="G770" s="63">
        <f t="shared" si="26"/>
        <v>0</v>
      </c>
      <c r="H770" s="60"/>
    </row>
    <row r="771" spans="1:8" s="80" customFormat="1" hidden="1">
      <c r="A771" s="53" t="s">
        <v>1327</v>
      </c>
      <c r="B771" s="50" t="s">
        <v>769</v>
      </c>
      <c r="C771" s="54" t="s">
        <v>772</v>
      </c>
      <c r="D771" s="54">
        <v>17</v>
      </c>
      <c r="E771" s="54" t="s">
        <v>23</v>
      </c>
      <c r="F771" s="54"/>
      <c r="G771" s="63">
        <f t="shared" si="26"/>
        <v>0</v>
      </c>
      <c r="H771" s="60"/>
    </row>
    <row r="772" spans="1:8" s="80" customFormat="1" hidden="1">
      <c r="A772" s="53" t="s">
        <v>1328</v>
      </c>
      <c r="B772" s="50" t="s">
        <v>1312</v>
      </c>
      <c r="C772" s="54" t="s">
        <v>1313</v>
      </c>
      <c r="D772" s="121">
        <v>20</v>
      </c>
      <c r="E772" s="54" t="s">
        <v>23</v>
      </c>
      <c r="F772" s="54"/>
      <c r="G772" s="63">
        <f t="shared" si="26"/>
        <v>0</v>
      </c>
      <c r="H772" s="60"/>
    </row>
    <row r="773" spans="1:8" s="80" customFormat="1" hidden="1">
      <c r="A773" s="53" t="s">
        <v>1329</v>
      </c>
      <c r="B773" s="50" t="s">
        <v>778</v>
      </c>
      <c r="C773" s="54" t="s">
        <v>779</v>
      </c>
      <c r="D773" s="153">
        <v>31.5</v>
      </c>
      <c r="E773" s="54" t="s">
        <v>23</v>
      </c>
      <c r="F773" s="54"/>
      <c r="G773" s="63">
        <f t="shared" si="26"/>
        <v>0</v>
      </c>
      <c r="H773" s="60">
        <v>40</v>
      </c>
    </row>
    <row r="774" spans="1:8" s="120" customFormat="1">
      <c r="A774" s="37"/>
      <c r="B774" s="38" t="s">
        <v>510</v>
      </c>
      <c r="C774" s="38"/>
      <c r="D774" s="38"/>
      <c r="E774" s="38" t="s">
        <v>511</v>
      </c>
      <c r="F774" s="38"/>
      <c r="G774" s="39">
        <f>SUM(G15:G515)</f>
        <v>0</v>
      </c>
      <c r="H774"/>
    </row>
    <row r="775" spans="1:8" s="80" customFormat="1">
      <c r="A775" s="37"/>
      <c r="B775" s="38" t="s">
        <v>603</v>
      </c>
      <c r="C775" s="38"/>
      <c r="D775" s="38"/>
      <c r="E775" s="38" t="s">
        <v>511</v>
      </c>
      <c r="F775" s="38"/>
      <c r="G775" s="39">
        <f>SUM(G517:G612)</f>
        <v>0</v>
      </c>
      <c r="H775"/>
    </row>
    <row r="776" spans="1:8">
      <c r="A776" s="1"/>
      <c r="B776" s="3" t="s">
        <v>512</v>
      </c>
      <c r="C776" s="3"/>
      <c r="D776" s="3"/>
      <c r="E776" s="3" t="s">
        <v>511</v>
      </c>
      <c r="F776" s="3"/>
      <c r="G776" s="5">
        <f>SUM(G619:G668)</f>
        <v>0</v>
      </c>
    </row>
    <row r="777" spans="1:8" s="91" customFormat="1">
      <c r="A777" s="46"/>
      <c r="B777" s="47" t="s">
        <v>686</v>
      </c>
      <c r="C777" s="47"/>
      <c r="D777" s="47"/>
      <c r="E777" s="47" t="s">
        <v>511</v>
      </c>
      <c r="F777" s="47"/>
      <c r="G777" s="48">
        <f>SUM(G671:G773)</f>
        <v>0</v>
      </c>
      <c r="H777"/>
    </row>
    <row r="778" spans="1:8" s="43" customFormat="1" ht="15.75" thickBot="1">
      <c r="A778" s="2"/>
      <c r="B778" s="4" t="s">
        <v>513</v>
      </c>
      <c r="C778" s="4"/>
      <c r="D778" s="4"/>
      <c r="E778" s="4" t="s">
        <v>511</v>
      </c>
      <c r="F778" s="4"/>
      <c r="G778" s="6">
        <f>SUM(G774:G777)</f>
        <v>0</v>
      </c>
      <c r="H778"/>
    </row>
    <row r="779" spans="1:8" ht="15.75" hidden="1" thickTop="1"/>
    <row r="780" spans="1:8" s="79" customFormat="1" ht="15.75" hidden="1" thickTop="1">
      <c r="A780"/>
      <c r="B780"/>
      <c r="C780"/>
      <c r="D780"/>
      <c r="E780"/>
      <c r="F780"/>
      <c r="G780"/>
      <c r="H780"/>
    </row>
    <row r="781" spans="1:8" s="79" customFormat="1" ht="15.75" hidden="1" thickTop="1">
      <c r="A781"/>
      <c r="B781"/>
      <c r="C781"/>
      <c r="D781"/>
      <c r="E781"/>
      <c r="F781"/>
      <c r="G781"/>
      <c r="H781"/>
    </row>
    <row r="782" spans="1:8" s="79" customFormat="1" ht="15.75" thickTop="1">
      <c r="A782"/>
      <c r="B782"/>
      <c r="C782"/>
      <c r="D782"/>
      <c r="E782"/>
      <c r="F782"/>
      <c r="G782"/>
      <c r="H782"/>
    </row>
    <row r="783" spans="1:8" s="125" customFormat="1">
      <c r="A783"/>
      <c r="B783"/>
      <c r="C783"/>
      <c r="D783"/>
      <c r="E783"/>
      <c r="F783"/>
      <c r="G783"/>
      <c r="H783"/>
    </row>
    <row r="784" spans="1:8" s="81" customFormat="1">
      <c r="A784"/>
      <c r="B784"/>
      <c r="C784"/>
      <c r="D784"/>
      <c r="E784"/>
      <c r="F784"/>
      <c r="G784"/>
      <c r="H784"/>
    </row>
    <row r="785" spans="1:8" s="81" customFormat="1" hidden="1">
      <c r="A785"/>
      <c r="B785"/>
      <c r="C785"/>
      <c r="D785"/>
      <c r="E785"/>
      <c r="F785"/>
      <c r="G785"/>
      <c r="H785"/>
    </row>
    <row r="786" spans="1:8" s="82" customFormat="1" hidden="1">
      <c r="A786"/>
      <c r="B786"/>
      <c r="C786"/>
      <c r="D786"/>
      <c r="E786"/>
      <c r="F786"/>
      <c r="G786"/>
      <c r="H786"/>
    </row>
    <row r="787" spans="1:8" s="120" customFormat="1" hidden="1">
      <c r="A787"/>
      <c r="B787"/>
      <c r="C787"/>
      <c r="D787"/>
      <c r="E787"/>
      <c r="F787"/>
      <c r="G787"/>
      <c r="H787"/>
    </row>
    <row r="788" spans="1:8" s="82" customFormat="1">
      <c r="A788"/>
      <c r="B788"/>
      <c r="C788"/>
      <c r="D788"/>
      <c r="E788"/>
      <c r="F788"/>
      <c r="G788"/>
      <c r="H788"/>
    </row>
    <row r="789" spans="1:8" s="83" customFormat="1">
      <c r="A789"/>
      <c r="B789"/>
      <c r="C789"/>
      <c r="D789"/>
      <c r="E789"/>
      <c r="F789"/>
      <c r="G789"/>
      <c r="H789"/>
    </row>
  </sheetData>
  <sheetProtection formatCells="0" formatColumns="0" formatRows="0" insertColumns="0" insertRows="0" insertHyperlinks="0" deleteColumns="0" deleteRows="0" sort="0" autoFilter="0" pivotTables="0"/>
  <autoFilter ref="G1:G778"/>
  <mergeCells count="31">
    <mergeCell ref="A1:F1"/>
    <mergeCell ref="C2:D2"/>
    <mergeCell ref="C3:D3"/>
    <mergeCell ref="C4:D4"/>
    <mergeCell ref="E2:F2"/>
    <mergeCell ref="E3:F3"/>
    <mergeCell ref="E4:F4"/>
    <mergeCell ref="A10:F10"/>
    <mergeCell ref="A11:F11"/>
    <mergeCell ref="A396:G396"/>
    <mergeCell ref="A443:G443"/>
    <mergeCell ref="A14:G14"/>
    <mergeCell ref="A192:G192"/>
    <mergeCell ref="A202:G202"/>
    <mergeCell ref="C5:F5"/>
    <mergeCell ref="C6:F6"/>
    <mergeCell ref="C7:F7"/>
    <mergeCell ref="C8:F8"/>
    <mergeCell ref="A9:F9"/>
    <mergeCell ref="A740:G740"/>
    <mergeCell ref="A622:G622"/>
    <mergeCell ref="A660:G660"/>
    <mergeCell ref="A215:G215"/>
    <mergeCell ref="A228:G228"/>
    <mergeCell ref="A669:G669"/>
    <mergeCell ref="A691:G691"/>
    <mergeCell ref="A731:G731"/>
    <mergeCell ref="A618:G618"/>
    <mergeCell ref="A539:G539"/>
    <mergeCell ref="A516:G516"/>
    <mergeCell ref="A560:G560"/>
  </mergeCells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3"/>
  <sheetViews>
    <sheetView workbookViewId="0">
      <selection activeCell="J4" sqref="J4"/>
    </sheetView>
  </sheetViews>
  <sheetFormatPr defaultRowHeight="15"/>
  <sheetData>
    <row r="1" spans="1:9">
      <c r="A1" s="90" t="s">
        <v>1465</v>
      </c>
      <c r="B1" s="90"/>
      <c r="C1" s="90"/>
      <c r="D1" s="90"/>
      <c r="I1" s="23" t="s">
        <v>517</v>
      </c>
    </row>
    <row r="2" spans="1:9">
      <c r="A2" s="90" t="s">
        <v>1466</v>
      </c>
      <c r="B2" s="90"/>
      <c r="C2" s="90"/>
      <c r="D2" s="90"/>
      <c r="I2" s="23" t="s">
        <v>517</v>
      </c>
    </row>
    <row r="3" spans="1:9">
      <c r="A3" s="90" t="s">
        <v>1467</v>
      </c>
      <c r="B3" s="90"/>
      <c r="C3" s="90"/>
      <c r="D3" s="90"/>
      <c r="I3" s="23" t="s">
        <v>517</v>
      </c>
    </row>
    <row r="4" spans="1:9">
      <c r="A4" s="90" t="s">
        <v>1468</v>
      </c>
      <c r="B4" s="90"/>
      <c r="C4" s="90"/>
      <c r="D4" s="90"/>
      <c r="I4" s="23" t="s">
        <v>517</v>
      </c>
    </row>
    <row r="5" spans="1:9">
      <c r="A5" s="21" t="str">
        <f>'Бланк заказ'!A15</f>
        <v>000100</v>
      </c>
      <c r="B5" s="22" t="str">
        <f>'Бланк заказ'!B15</f>
        <v>Насіння Баклажан Алмаз</v>
      </c>
      <c r="C5" s="22"/>
      <c r="D5" s="22"/>
      <c r="E5" s="22"/>
      <c r="F5" s="22">
        <f>'Бланк заказ'!D15</f>
        <v>3.5</v>
      </c>
      <c r="G5" s="22">
        <f>'Бланк заказ'!F15</f>
        <v>0</v>
      </c>
      <c r="H5" s="22">
        <f>'Бланк заказ'!G15</f>
        <v>0</v>
      </c>
      <c r="I5" s="23" t="s">
        <v>517</v>
      </c>
    </row>
    <row r="6" spans="1:9">
      <c r="A6" s="21" t="str">
        <f>'Бланк заказ'!A16</f>
        <v>000200</v>
      </c>
      <c r="B6" s="22" t="str">
        <f>'Бланк заказ'!B16</f>
        <v>Насіння Баклажан Геліос</v>
      </c>
      <c r="C6" s="22"/>
      <c r="D6" s="22"/>
      <c r="E6" s="22"/>
      <c r="F6" s="22">
        <f>'Бланк заказ'!D16</f>
        <v>3.5</v>
      </c>
      <c r="G6" s="22">
        <f>'Бланк заказ'!F16</f>
        <v>0</v>
      </c>
      <c r="H6" s="22">
        <f>'Бланк заказ'!G16</f>
        <v>0</v>
      </c>
    </row>
    <row r="7" spans="1:9">
      <c r="A7" s="21" t="str">
        <f>'Бланк заказ'!A17</f>
        <v>000210</v>
      </c>
      <c r="B7" s="22" t="str">
        <f>'Бланк заказ'!B17</f>
        <v>Насіння Баклажан Чорний Красень</v>
      </c>
      <c r="C7" s="22"/>
      <c r="D7" s="22"/>
      <c r="E7" s="22"/>
      <c r="F7" s="22">
        <f>'Бланк заказ'!D17</f>
        <v>3.5</v>
      </c>
      <c r="G7" s="22">
        <f>'Бланк заказ'!F17</f>
        <v>0</v>
      </c>
      <c r="H7" s="22">
        <f>'Бланк заказ'!G17</f>
        <v>0</v>
      </c>
    </row>
    <row r="8" spans="1:9">
      <c r="A8" s="21" t="str">
        <f>'Бланк заказ'!A18</f>
        <v>000300</v>
      </c>
      <c r="B8" s="22" t="str">
        <f>'Бланк заказ'!B18</f>
        <v>Насіння Бруква Вільгельмсбурзька</v>
      </c>
      <c r="C8" s="22"/>
      <c r="D8" s="22"/>
      <c r="E8" s="22"/>
      <c r="F8" s="22">
        <f>'Бланк заказ'!D18</f>
        <v>3.5</v>
      </c>
      <c r="G8" s="22">
        <f>'Бланк заказ'!F18</f>
        <v>0</v>
      </c>
      <c r="H8" s="22">
        <f>'Бланк заказ'!G18</f>
        <v>0</v>
      </c>
    </row>
    <row r="9" spans="1:9">
      <c r="A9" s="21" t="str">
        <f>'Бланк заказ'!A19</f>
        <v>000400</v>
      </c>
      <c r="B9" s="22" t="str">
        <f>'Бланк заказ'!B19</f>
        <v>Насіння Буряк столовий Бордо</v>
      </c>
      <c r="C9" s="22"/>
      <c r="D9" s="22"/>
      <c r="E9" s="22"/>
      <c r="F9" s="22">
        <f>'Бланк заказ'!D19</f>
        <v>3</v>
      </c>
      <c r="G9" s="22">
        <f>'Бланк заказ'!F19</f>
        <v>0</v>
      </c>
      <c r="H9" s="22">
        <f>'Бланк заказ'!G19</f>
        <v>0</v>
      </c>
    </row>
    <row r="10" spans="1:9">
      <c r="A10" s="21" t="str">
        <f>'Бланк заказ'!A20</f>
        <v>000500</v>
      </c>
      <c r="B10" s="22" t="str">
        <f>'Бланк заказ'!B20</f>
        <v>Насіння Буряк столовий Детройт</v>
      </c>
      <c r="C10" s="22"/>
      <c r="D10" s="22"/>
      <c r="E10" s="22"/>
      <c r="F10" s="22">
        <f>'Бланк заказ'!D20</f>
        <v>3</v>
      </c>
      <c r="G10" s="22">
        <f>'Бланк заказ'!F20</f>
        <v>0</v>
      </c>
      <c r="H10" s="22">
        <f>'Бланк заказ'!G20</f>
        <v>0</v>
      </c>
    </row>
    <row r="11" spans="1:9">
      <c r="A11" s="21" t="str">
        <f>'Бланк заказ'!A21</f>
        <v>000600</v>
      </c>
      <c r="B11" s="22" t="str">
        <f>'Бланк заказ'!B21</f>
        <v>Насіння Буряк столовий Єгипетський плоский</v>
      </c>
      <c r="C11" s="22"/>
      <c r="D11" s="22"/>
      <c r="E11" s="22"/>
      <c r="F11" s="22">
        <f>'Бланк заказ'!D21</f>
        <v>3</v>
      </c>
      <c r="G11" s="22">
        <f>'Бланк заказ'!F21</f>
        <v>0</v>
      </c>
      <c r="H11" s="22">
        <f>'Бланк заказ'!G21</f>
        <v>0</v>
      </c>
    </row>
    <row r="12" spans="1:9">
      <c r="A12" s="21" t="str">
        <f>'Бланк заказ'!A22</f>
        <v>000700</v>
      </c>
      <c r="B12" s="22" t="str">
        <f>'Бланк заказ'!B22</f>
        <v>Насіння Буряк столовий Циліндра</v>
      </c>
      <c r="C12" s="22"/>
      <c r="D12" s="22"/>
      <c r="E12" s="22"/>
      <c r="F12" s="22">
        <f>'Бланк заказ'!D22</f>
        <v>3</v>
      </c>
      <c r="G12" s="22">
        <f>'Бланк заказ'!F22</f>
        <v>0</v>
      </c>
      <c r="H12" s="22">
        <f>'Бланк заказ'!G22</f>
        <v>0</v>
      </c>
    </row>
    <row r="13" spans="1:9">
      <c r="A13" s="21" t="str">
        <f>'Бланк заказ'!A23</f>
        <v>000800</v>
      </c>
      <c r="B13" s="22" t="str">
        <f>'Бланк заказ'!B23</f>
        <v>Насіння Буряк столовий Червона куля</v>
      </c>
      <c r="C13" s="22"/>
      <c r="D13" s="22"/>
      <c r="E13" s="22"/>
      <c r="F13" s="22">
        <f>'Бланк заказ'!D23</f>
        <v>3</v>
      </c>
      <c r="G13" s="22">
        <f>'Бланк заказ'!F23</f>
        <v>0</v>
      </c>
      <c r="H13" s="22">
        <f>'Бланк заказ'!G23</f>
        <v>0</v>
      </c>
    </row>
    <row r="14" spans="1:9">
      <c r="A14" s="21" t="str">
        <f>'Бланк заказ'!A24</f>
        <v>000900</v>
      </c>
      <c r="B14" s="22" t="str">
        <f>'Бланк заказ'!B24</f>
        <v>Насіння Гарбуз Арабатський</v>
      </c>
      <c r="C14" s="22"/>
      <c r="D14" s="22"/>
      <c r="E14" s="22"/>
      <c r="F14" s="22">
        <f>'Бланк заказ'!D24</f>
        <v>2.6</v>
      </c>
      <c r="G14" s="22">
        <f>'Бланк заказ'!F24</f>
        <v>0</v>
      </c>
      <c r="H14" s="22">
        <f>'Бланк заказ'!G24</f>
        <v>0</v>
      </c>
    </row>
    <row r="15" spans="1:9">
      <c r="A15" s="21" t="str">
        <f>'Бланк заказ'!A25</f>
        <v>001000</v>
      </c>
      <c r="B15" s="22" t="str">
        <f>'Бланк заказ'!B25</f>
        <v>Насіння Гарбуз столовий</v>
      </c>
      <c r="C15" s="22"/>
      <c r="D15" s="22"/>
      <c r="E15" s="22"/>
      <c r="F15" s="22">
        <f>'Бланк заказ'!D25</f>
        <v>2.6</v>
      </c>
      <c r="G15" s="22">
        <f>'Бланк заказ'!F25</f>
        <v>0</v>
      </c>
      <c r="H15" s="22">
        <f>'Бланк заказ'!G25</f>
        <v>0</v>
      </c>
    </row>
    <row r="16" spans="1:9">
      <c r="A16" s="21" t="str">
        <f>'Бланк заказ'!A26</f>
        <v>001100</v>
      </c>
      <c r="B16" s="22" t="str">
        <f>'Бланк заказ'!B26</f>
        <v>Насіння Гарбуз Стофунтовий</v>
      </c>
      <c r="C16" s="22"/>
      <c r="D16" s="22"/>
      <c r="E16" s="22"/>
      <c r="F16" s="22">
        <f>'Бланк заказ'!D26</f>
        <v>2.6</v>
      </c>
      <c r="G16" s="22">
        <f>'Бланк заказ'!F26</f>
        <v>0</v>
      </c>
      <c r="H16" s="22">
        <f>'Бланк заказ'!G26</f>
        <v>0</v>
      </c>
    </row>
    <row r="17" spans="1:8">
      <c r="A17" s="21" t="str">
        <f>'Бланк заказ'!A27</f>
        <v>001200</v>
      </c>
      <c r="B17" s="22" t="str">
        <f>'Бланк заказ'!B27</f>
        <v>Насіння Диня Золотиса</v>
      </c>
      <c r="C17" s="22"/>
      <c r="D17" s="22"/>
      <c r="E17" s="22"/>
      <c r="F17" s="22">
        <f>'Бланк заказ'!D27</f>
        <v>4</v>
      </c>
      <c r="G17" s="22">
        <f>'Бланк заказ'!F27</f>
        <v>0</v>
      </c>
      <c r="H17" s="22">
        <f>'Бланк заказ'!G27</f>
        <v>0</v>
      </c>
    </row>
    <row r="18" spans="1:8">
      <c r="A18" s="21" t="str">
        <f>'Бланк заказ'!A28</f>
        <v>001300</v>
      </c>
      <c r="B18" s="22" t="str">
        <f>'Бланк заказ'!B28</f>
        <v>Насіння Диня Колхозниця</v>
      </c>
      <c r="C18" s="22"/>
      <c r="D18" s="22"/>
      <c r="E18" s="22"/>
      <c r="F18" s="22">
        <f>'Бланк заказ'!D28</f>
        <v>4</v>
      </c>
      <c r="G18" s="22">
        <f>'Бланк заказ'!F28</f>
        <v>0</v>
      </c>
      <c r="H18" s="22">
        <f>'Бланк заказ'!G28</f>
        <v>0</v>
      </c>
    </row>
    <row r="19" spans="1:8">
      <c r="A19" s="21" t="str">
        <f>'Бланк заказ'!A29</f>
        <v>001400</v>
      </c>
      <c r="B19" s="22" t="str">
        <f>'Бланк заказ'!B29</f>
        <v>Насіння Диня Криничанка</v>
      </c>
      <c r="C19" s="22"/>
      <c r="D19" s="22"/>
      <c r="E19" s="22"/>
      <c r="F19" s="22">
        <f>'Бланк заказ'!D29</f>
        <v>4</v>
      </c>
      <c r="G19" s="22">
        <f>'Бланк заказ'!F29</f>
        <v>0</v>
      </c>
      <c r="H19" s="22">
        <f>'Бланк заказ'!G29</f>
        <v>0</v>
      </c>
    </row>
    <row r="20" spans="1:8">
      <c r="A20" s="21" t="str">
        <f>'Бланк заказ'!A30</f>
        <v>001500</v>
      </c>
      <c r="B20" s="22" t="str">
        <f>'Бланк заказ'!B30</f>
        <v>Насіння Диня Тітовка</v>
      </c>
      <c r="C20" s="22"/>
      <c r="D20" s="22"/>
      <c r="E20" s="22"/>
      <c r="F20" s="22">
        <f>'Бланк заказ'!D30</f>
        <v>4</v>
      </c>
      <c r="G20" s="22">
        <f>'Бланк заказ'!F30</f>
        <v>0</v>
      </c>
      <c r="H20" s="22">
        <f>'Бланк заказ'!G30</f>
        <v>0</v>
      </c>
    </row>
    <row r="21" spans="1:8">
      <c r="A21" s="21" t="str">
        <f>'Бланк заказ'!A31</f>
        <v>001600</v>
      </c>
      <c r="B21" s="22" t="str">
        <f>'Бланк заказ'!B31</f>
        <v>Насіння Кабачки Аеронавт</v>
      </c>
      <c r="C21" s="22"/>
      <c r="D21" s="22"/>
      <c r="E21" s="22"/>
      <c r="F21" s="22">
        <f>'Бланк заказ'!D31</f>
        <v>2.6</v>
      </c>
      <c r="G21" s="22">
        <f>'Бланк заказ'!F31</f>
        <v>0</v>
      </c>
      <c r="H21" s="22">
        <f>'Бланк заказ'!G31</f>
        <v>0</v>
      </c>
    </row>
    <row r="22" spans="1:8">
      <c r="A22" s="21" t="str">
        <f>'Бланк заказ'!A32</f>
        <v>001700</v>
      </c>
      <c r="B22" s="22" t="str">
        <f>'Бланк заказ'!B32</f>
        <v>Насіння Кабачки Грибівський 37</v>
      </c>
      <c r="C22" s="22"/>
      <c r="D22" s="22"/>
      <c r="E22" s="22"/>
      <c r="F22" s="22">
        <f>'Бланк заказ'!D32</f>
        <v>2.6</v>
      </c>
      <c r="G22" s="22">
        <f>'Бланк заказ'!F32</f>
        <v>0</v>
      </c>
      <c r="H22" s="22">
        <f>'Бланк заказ'!G32</f>
        <v>0</v>
      </c>
    </row>
    <row r="23" spans="1:8">
      <c r="A23" s="21" t="str">
        <f>'Бланк заказ'!A33</f>
        <v>001800</v>
      </c>
      <c r="B23" s="22" t="str">
        <f>'Бланк заказ'!B33</f>
        <v>Насіння Кабачки Цукіни Золотинка</v>
      </c>
      <c r="C23" s="22"/>
      <c r="D23" s="22"/>
      <c r="E23" s="22"/>
      <c r="F23" s="22">
        <f>'Бланк заказ'!D33</f>
        <v>2.6</v>
      </c>
      <c r="G23" s="22">
        <f>'Бланк заказ'!F33</f>
        <v>0</v>
      </c>
      <c r="H23" s="22">
        <f>'Бланк заказ'!G33</f>
        <v>0</v>
      </c>
    </row>
    <row r="24" spans="1:8">
      <c r="A24" s="21" t="str">
        <f>'Бланк заказ'!A34</f>
        <v>001900</v>
      </c>
      <c r="B24" s="22" t="str">
        <f>'Бланк заказ'!B34</f>
        <v>Насіння Кабачки Одеські 52</v>
      </c>
      <c r="C24" s="22"/>
      <c r="D24" s="22"/>
      <c r="E24" s="22"/>
      <c r="F24" s="22">
        <f>'Бланк заказ'!D34</f>
        <v>2.6</v>
      </c>
      <c r="G24" s="22">
        <f>'Бланк заказ'!F34</f>
        <v>0</v>
      </c>
      <c r="H24" s="22">
        <f>'Бланк заказ'!G34</f>
        <v>0</v>
      </c>
    </row>
    <row r="25" spans="1:8">
      <c r="A25" s="21" t="str">
        <f>'Бланк заказ'!A35</f>
        <v>002000</v>
      </c>
      <c r="B25" s="22" t="str">
        <f>'Бланк заказ'!B35</f>
        <v>Насіння Кабачки Скворушка</v>
      </c>
      <c r="C25" s="22"/>
      <c r="D25" s="22"/>
      <c r="E25" s="22"/>
      <c r="F25" s="22">
        <f>'Бланк заказ'!D35</f>
        <v>2.6</v>
      </c>
      <c r="G25" s="22">
        <f>'Бланк заказ'!F35</f>
        <v>0</v>
      </c>
      <c r="H25" s="22">
        <f>'Бланк заказ'!G35</f>
        <v>0</v>
      </c>
    </row>
    <row r="26" spans="1:8">
      <c r="A26" s="21" t="str">
        <f>'Бланк заказ'!A36</f>
        <v>002100</v>
      </c>
      <c r="B26" s="22" t="str">
        <f>'Бланк заказ'!B36</f>
        <v>Насіння Кабачки Цукеша</v>
      </c>
      <c r="C26" s="22"/>
      <c r="D26" s="22"/>
      <c r="E26" s="22"/>
      <c r="F26" s="22">
        <f>'Бланк заказ'!D36</f>
        <v>2.6</v>
      </c>
      <c r="G26" s="22">
        <f>'Бланк заказ'!F36</f>
        <v>0</v>
      </c>
      <c r="H26" s="22">
        <f>'Бланк заказ'!G36</f>
        <v>0</v>
      </c>
    </row>
    <row r="27" spans="1:8">
      <c r="A27" s="21" t="str">
        <f>'Бланк заказ'!A37</f>
        <v>002200</v>
      </c>
      <c r="B27" s="22" t="str">
        <f>'Бланк заказ'!B37</f>
        <v>Насіння Кабачки Чаклун</v>
      </c>
      <c r="C27" s="22"/>
      <c r="D27" s="22"/>
      <c r="E27" s="22"/>
      <c r="F27" s="22">
        <f>'Бланк заказ'!D37</f>
        <v>2.6</v>
      </c>
      <c r="G27" s="22">
        <f>'Бланк заказ'!F37</f>
        <v>0</v>
      </c>
      <c r="H27" s="22">
        <f>'Бланк заказ'!G37</f>
        <v>0</v>
      </c>
    </row>
    <row r="28" spans="1:8">
      <c r="A28" s="21" t="str">
        <f>'Бланк заказ'!A38</f>
        <v>002300</v>
      </c>
      <c r="B28" s="22" t="str">
        <f>'Бланк заказ'!B38</f>
        <v>Кабачки Аспірант</v>
      </c>
      <c r="C28" s="22"/>
      <c r="D28" s="22"/>
      <c r="E28" s="22"/>
      <c r="F28" s="22">
        <f>'Бланк заказ'!D38</f>
        <v>2.6</v>
      </c>
      <c r="G28" s="22">
        <f>'Бланк заказ'!F38</f>
        <v>0</v>
      </c>
      <c r="H28" s="22">
        <f>'Бланк заказ'!G38</f>
        <v>0</v>
      </c>
    </row>
    <row r="29" spans="1:8">
      <c r="A29" s="21" t="str">
        <f>'Бланк заказ'!A39</f>
        <v>002400</v>
      </c>
      <c r="B29" s="22" t="str">
        <f>'Бланк заказ'!B39</f>
        <v>Кабачки Кавилі</v>
      </c>
      <c r="C29" s="22"/>
      <c r="D29" s="22"/>
      <c r="E29" s="22"/>
      <c r="F29" s="22">
        <f>'Бланк заказ'!D39</f>
        <v>2.6</v>
      </c>
      <c r="G29" s="22">
        <f>'Бланк заказ'!F39</f>
        <v>0</v>
      </c>
      <c r="H29" s="22">
        <f>'Бланк заказ'!G39</f>
        <v>0</v>
      </c>
    </row>
    <row r="30" spans="1:8">
      <c r="A30" s="21" t="str">
        <f>'Бланк заказ'!A40</f>
        <v>002500</v>
      </c>
      <c r="B30" s="22" t="str">
        <f>'Бланк заказ'!B40</f>
        <v>Кабачки Гайдамака</v>
      </c>
      <c r="C30" s="22"/>
      <c r="D30" s="22"/>
      <c r="E30" s="22"/>
      <c r="F30" s="22">
        <f>'Бланк заказ'!D40</f>
        <v>2.6</v>
      </c>
      <c r="G30" s="22">
        <f>'Бланк заказ'!F40</f>
        <v>0</v>
      </c>
      <c r="H30" s="22">
        <f>'Бланк заказ'!G40</f>
        <v>0</v>
      </c>
    </row>
    <row r="31" spans="1:8">
      <c r="A31" s="21" t="str">
        <f>'Бланк заказ'!A41</f>
        <v>002600</v>
      </c>
      <c r="B31" s="22" t="str">
        <f>'Бланк заказ'!B41</f>
        <v>Насіння Кавун  Астраханський</v>
      </c>
      <c r="C31" s="22"/>
      <c r="D31" s="22"/>
      <c r="E31" s="22"/>
      <c r="F31" s="22">
        <f>'Бланк заказ'!D41</f>
        <v>4</v>
      </c>
      <c r="G31" s="22">
        <f>'Бланк заказ'!F41</f>
        <v>0</v>
      </c>
      <c r="H31" s="22">
        <f>'Бланк заказ'!G41</f>
        <v>0</v>
      </c>
    </row>
    <row r="32" spans="1:8">
      <c r="A32" s="21" t="str">
        <f>'Бланк заказ'!A42</f>
        <v>002700</v>
      </c>
      <c r="B32" s="22" t="str">
        <f>'Бланк заказ'!B42</f>
        <v>Насіння Кавун  Кримсон Світ</v>
      </c>
      <c r="C32" s="22"/>
      <c r="D32" s="22"/>
      <c r="E32" s="22"/>
      <c r="F32" s="22">
        <f>'Бланк заказ'!D42</f>
        <v>4</v>
      </c>
      <c r="G32" s="22">
        <f>'Бланк заказ'!F42</f>
        <v>0</v>
      </c>
      <c r="H32" s="22">
        <f>'Бланк заказ'!G42</f>
        <v>0</v>
      </c>
    </row>
    <row r="33" spans="1:8">
      <c r="A33" s="21" t="str">
        <f>'Бланк заказ'!A43</f>
        <v>002800</v>
      </c>
      <c r="B33" s="22" t="str">
        <f>'Бланк заказ'!B43</f>
        <v>Насіння Кавун  Огоньок</v>
      </c>
      <c r="C33" s="22"/>
      <c r="D33" s="22"/>
      <c r="E33" s="22"/>
      <c r="F33" s="22">
        <f>'Бланк заказ'!D43</f>
        <v>4</v>
      </c>
      <c r="G33" s="22">
        <f>'Бланк заказ'!F43</f>
        <v>0</v>
      </c>
      <c r="H33" s="22">
        <f>'Бланк заказ'!G43</f>
        <v>0</v>
      </c>
    </row>
    <row r="34" spans="1:8">
      <c r="A34" s="21" t="str">
        <f>'Бланк заказ'!A44</f>
        <v>002900</v>
      </c>
      <c r="B34" s="22" t="str">
        <f>'Бланк заказ'!B44</f>
        <v>Насіння Капуста Амагер</v>
      </c>
      <c r="C34" s="22"/>
      <c r="D34" s="22"/>
      <c r="E34" s="22"/>
      <c r="F34" s="22">
        <f>'Бланк заказ'!D44</f>
        <v>2.8</v>
      </c>
      <c r="G34" s="22">
        <f>'Бланк заказ'!F44</f>
        <v>0</v>
      </c>
      <c r="H34" s="22">
        <f>'Бланк заказ'!G44</f>
        <v>0</v>
      </c>
    </row>
    <row r="35" spans="1:8">
      <c r="A35" s="21" t="str">
        <f>'Бланк заказ'!A45</f>
        <v>003000</v>
      </c>
      <c r="B35" s="22" t="str">
        <f>'Бланк заказ'!B45</f>
        <v>Насіння Капуста Білосніжка</v>
      </c>
      <c r="C35" s="22"/>
      <c r="D35" s="22"/>
      <c r="E35" s="22"/>
      <c r="F35" s="22">
        <f>'Бланк заказ'!D45</f>
        <v>2.8</v>
      </c>
      <c r="G35" s="22">
        <f>'Бланк заказ'!F45</f>
        <v>0</v>
      </c>
      <c r="H35" s="22">
        <f>'Бланк заказ'!G45</f>
        <v>0</v>
      </c>
    </row>
    <row r="36" spans="1:8">
      <c r="A36" s="21" t="str">
        <f>'Бланк заказ'!A46</f>
        <v>003100</v>
      </c>
      <c r="B36" s="22" t="str">
        <f>'Бланк заказ'!B46</f>
        <v>Насіння Капуста Брюсельська</v>
      </c>
      <c r="C36" s="22"/>
      <c r="D36" s="22"/>
      <c r="E36" s="22"/>
      <c r="F36" s="22">
        <f>'Бланк заказ'!D46</f>
        <v>3.1</v>
      </c>
      <c r="G36" s="22">
        <f>'Бланк заказ'!F46</f>
        <v>0</v>
      </c>
      <c r="H36" s="22">
        <f>'Бланк заказ'!G46</f>
        <v>0</v>
      </c>
    </row>
    <row r="37" spans="1:8">
      <c r="A37" s="21" t="str">
        <f>'Бланк заказ'!A47</f>
        <v>003200</v>
      </c>
      <c r="B37" s="22" t="str">
        <f>'Бланк заказ'!B47</f>
        <v>Насіння Капуста Ранняя Червнева</v>
      </c>
      <c r="C37" s="22"/>
      <c r="D37" s="22"/>
      <c r="E37" s="22"/>
      <c r="F37" s="22">
        <f>'Бланк заказ'!D47</f>
        <v>2.8</v>
      </c>
      <c r="G37" s="22">
        <f>'Бланк заказ'!F47</f>
        <v>0</v>
      </c>
      <c r="H37" s="22">
        <f>'Бланк заказ'!G47</f>
        <v>0</v>
      </c>
    </row>
    <row r="38" spans="1:8">
      <c r="A38" s="21" t="str">
        <f>'Бланк заказ'!A48</f>
        <v>003300</v>
      </c>
      <c r="B38" s="22" t="str">
        <f>'Бланк заказ'!B48</f>
        <v>Насіння Капуста Камяна голова</v>
      </c>
      <c r="C38" s="22"/>
      <c r="D38" s="22"/>
      <c r="E38" s="22"/>
      <c r="F38" s="22">
        <f>'Бланк заказ'!D48</f>
        <v>2.8</v>
      </c>
      <c r="G38" s="22">
        <f>'Бланк заказ'!F48</f>
        <v>0</v>
      </c>
      <c r="H38" s="22">
        <f>'Бланк заказ'!G48</f>
        <v>0</v>
      </c>
    </row>
    <row r="39" spans="1:8">
      <c r="A39" s="21" t="str">
        <f>'Бланк заказ'!A49</f>
        <v>003400</v>
      </c>
      <c r="B39" s="22" t="str">
        <f>'Бланк заказ'!B49</f>
        <v>Насіння Капуста Козачок F1</v>
      </c>
      <c r="C39" s="22"/>
      <c r="D39" s="22"/>
      <c r="E39" s="22"/>
      <c r="F39" s="22">
        <f>'Бланк заказ'!D49</f>
        <v>2.8</v>
      </c>
      <c r="G39" s="22">
        <f>'Бланк заказ'!F49</f>
        <v>0</v>
      </c>
      <c r="H39" s="22">
        <f>'Бланк заказ'!G49</f>
        <v>0</v>
      </c>
    </row>
    <row r="40" spans="1:8">
      <c r="A40" s="21" t="str">
        <f>'Бланк заказ'!A50</f>
        <v>003500</v>
      </c>
      <c r="B40" s="22" t="str">
        <f>'Бланк заказ'!B50</f>
        <v>Насіння Капуста Колобок F1</v>
      </c>
      <c r="C40" s="22"/>
      <c r="D40" s="22"/>
      <c r="E40" s="22"/>
      <c r="F40" s="22">
        <f>'Бланк заказ'!D50</f>
        <v>2.8</v>
      </c>
      <c r="G40" s="22">
        <f>'Бланк заказ'!F50</f>
        <v>0</v>
      </c>
      <c r="H40" s="22">
        <f>'Бланк заказ'!G50</f>
        <v>0</v>
      </c>
    </row>
    <row r="41" spans="1:8">
      <c r="A41" s="21" t="str">
        <f>'Бланк заказ'!A51</f>
        <v>003600</v>
      </c>
      <c r="B41" s="22" t="str">
        <f>'Бланк заказ'!B51</f>
        <v>Насіння Капуста Кольраби Синя</v>
      </c>
      <c r="C41" s="22"/>
      <c r="D41" s="22"/>
      <c r="E41" s="22"/>
      <c r="F41" s="22">
        <f>'Бланк заказ'!D51</f>
        <v>3.1</v>
      </c>
      <c r="G41" s="22">
        <f>'Бланк заказ'!F51</f>
        <v>0</v>
      </c>
      <c r="H41" s="22">
        <f>'Бланк заказ'!G51</f>
        <v>0</v>
      </c>
    </row>
    <row r="42" spans="1:8">
      <c r="A42" s="21" t="str">
        <f>'Бланк заказ'!A52</f>
        <v>003700</v>
      </c>
      <c r="B42" s="22" t="str">
        <f>'Бланк заказ'!B52</f>
        <v>Насіння Капуста Кольраби Біла</v>
      </c>
      <c r="C42" s="22"/>
      <c r="D42" s="22"/>
      <c r="E42" s="22"/>
      <c r="F42" s="22">
        <f>'Бланк заказ'!D52</f>
        <v>3.1</v>
      </c>
      <c r="G42" s="22">
        <f>'Бланк заказ'!F52</f>
        <v>0</v>
      </c>
      <c r="H42" s="22">
        <f>'Бланк заказ'!G52</f>
        <v>0</v>
      </c>
    </row>
    <row r="43" spans="1:8">
      <c r="A43" s="21" t="str">
        <f>'Бланк заказ'!A53</f>
        <v>003800</v>
      </c>
      <c r="B43" s="22" t="str">
        <f>'Бланк заказ'!B53</f>
        <v>Насіння Капуста Лангедейкер</v>
      </c>
      <c r="C43" s="22"/>
      <c r="D43" s="22"/>
      <c r="E43" s="22"/>
      <c r="F43" s="22">
        <f>'Бланк заказ'!D53</f>
        <v>2.8</v>
      </c>
      <c r="G43" s="22">
        <f>'Бланк заказ'!F53</f>
        <v>0</v>
      </c>
      <c r="H43" s="22">
        <f>'Бланк заказ'!G53</f>
        <v>0</v>
      </c>
    </row>
    <row r="44" spans="1:8">
      <c r="A44" s="21" t="str">
        <f>'Бланк заказ'!A54</f>
        <v>003900</v>
      </c>
      <c r="B44" s="22" t="str">
        <f>'Бланк заказ'!B54</f>
        <v>Насіння Капуста Лангедейкер Червона</v>
      </c>
      <c r="C44" s="22"/>
      <c r="D44" s="22"/>
      <c r="E44" s="22"/>
      <c r="F44" s="22">
        <f>'Бланк заказ'!D54</f>
        <v>3.2</v>
      </c>
      <c r="G44" s="22">
        <f>'Бланк заказ'!F54</f>
        <v>0</v>
      </c>
      <c r="H44" s="22">
        <f>'Бланк заказ'!G54</f>
        <v>0</v>
      </c>
    </row>
    <row r="45" spans="1:8">
      <c r="A45" s="21" t="str">
        <f>'Бланк заказ'!A55</f>
        <v>004000</v>
      </c>
      <c r="B45" s="22" t="str">
        <f>'Бланк заказ'!B55</f>
        <v>Насіння Капуста Московска пізня 15</v>
      </c>
      <c r="C45" s="22"/>
      <c r="D45" s="22"/>
      <c r="E45" s="22"/>
      <c r="F45" s="22">
        <f>'Бланк заказ'!D55</f>
        <v>2.8</v>
      </c>
      <c r="G45" s="22">
        <f>'Бланк заказ'!F55</f>
        <v>0</v>
      </c>
      <c r="H45" s="22">
        <f>'Бланк заказ'!G55</f>
        <v>0</v>
      </c>
    </row>
    <row r="46" spans="1:8">
      <c r="A46" s="21" t="str">
        <f>'Бланк заказ'!A56</f>
        <v>004100</v>
      </c>
      <c r="B46" s="22" t="str">
        <f>'Бланк заказ'!B56</f>
        <v>Насіння Капуста Пекінська</v>
      </c>
      <c r="C46" s="22"/>
      <c r="D46" s="22"/>
      <c r="E46" s="22"/>
      <c r="F46" s="22">
        <f>'Бланк заказ'!D56</f>
        <v>2.8</v>
      </c>
      <c r="G46" s="22">
        <f>'Бланк заказ'!F56</f>
        <v>0</v>
      </c>
      <c r="H46" s="22">
        <f>'Бланк заказ'!G56</f>
        <v>0</v>
      </c>
    </row>
    <row r="47" spans="1:8">
      <c r="A47" s="21" t="str">
        <f>'Бланк заказ'!A57</f>
        <v>004200</v>
      </c>
      <c r="B47" s="22" t="str">
        <f>'Бланк заказ'!B57</f>
        <v>Насіння Капуста Рання Дитмаршер Фрюер</v>
      </c>
      <c r="C47" s="22"/>
      <c r="D47" s="22"/>
      <c r="E47" s="22"/>
      <c r="F47" s="22">
        <f>'Бланк заказ'!D57</f>
        <v>2.8</v>
      </c>
      <c r="G47" s="22">
        <f>'Бланк заказ'!F57</f>
        <v>0</v>
      </c>
      <c r="H47" s="22">
        <f>'Бланк заказ'!G57</f>
        <v>0</v>
      </c>
    </row>
    <row r="48" spans="1:8">
      <c r="A48" s="21" t="str">
        <f>'Бланк заказ'!A58</f>
        <v>004300</v>
      </c>
      <c r="B48" s="22" t="str">
        <f>'Бланк заказ'!B58</f>
        <v>Насіння Капуста Савойска</v>
      </c>
      <c r="C48" s="22"/>
      <c r="D48" s="22"/>
      <c r="E48" s="22"/>
      <c r="F48" s="22">
        <f>'Бланк заказ'!D58</f>
        <v>2.8</v>
      </c>
      <c r="G48" s="22">
        <f>'Бланк заказ'!F58</f>
        <v>0</v>
      </c>
      <c r="H48" s="22">
        <f>'Бланк заказ'!G58</f>
        <v>0</v>
      </c>
    </row>
    <row r="49" spans="1:8">
      <c r="A49" s="21" t="str">
        <f>'Бланк заказ'!A59</f>
        <v>004400</v>
      </c>
      <c r="B49" s="22" t="str">
        <f>'Бланк заказ'!B59</f>
        <v>Насіння Капуста Слава 1305</v>
      </c>
      <c r="C49" s="22"/>
      <c r="D49" s="22"/>
      <c r="E49" s="22"/>
      <c r="F49" s="22">
        <f>'Бланк заказ'!D59</f>
        <v>2.8</v>
      </c>
      <c r="G49" s="22">
        <f>'Бланк заказ'!F59</f>
        <v>0</v>
      </c>
      <c r="H49" s="22">
        <f>'Бланк заказ'!G59</f>
        <v>0</v>
      </c>
    </row>
    <row r="50" spans="1:8">
      <c r="A50" s="21" t="str">
        <f>'Бланк заказ'!A60</f>
        <v>004500</v>
      </c>
      <c r="B50" s="22" t="str">
        <f>'Бланк заказ'!B60</f>
        <v>Насіння Капуста Харьківска зимова</v>
      </c>
      <c r="C50" s="22"/>
      <c r="D50" s="22"/>
      <c r="E50" s="22"/>
      <c r="F50" s="22">
        <f>'Бланк заказ'!D60</f>
        <v>2.8</v>
      </c>
      <c r="G50" s="22">
        <f>'Бланк заказ'!F60</f>
        <v>0</v>
      </c>
      <c r="H50" s="22">
        <f>'Бланк заказ'!G60</f>
        <v>0</v>
      </c>
    </row>
    <row r="51" spans="1:8">
      <c r="A51" s="21" t="str">
        <f>'Бланк заказ'!A61</f>
        <v>004600</v>
      </c>
      <c r="B51" s="22" t="str">
        <f>'Бланк заказ'!B61</f>
        <v>Насіння Капуста Фрюєнте</v>
      </c>
      <c r="C51" s="22"/>
      <c r="D51" s="22"/>
      <c r="E51" s="22"/>
      <c r="F51" s="22">
        <f>'Бланк заказ'!D61</f>
        <v>3.6</v>
      </c>
      <c r="G51" s="22">
        <f>'Бланк заказ'!F61</f>
        <v>0</v>
      </c>
      <c r="H51" s="22">
        <f>'Бланк заказ'!G61</f>
        <v>0</v>
      </c>
    </row>
    <row r="52" spans="1:8">
      <c r="A52" s="21" t="str">
        <f>'Бланк заказ'!A62</f>
        <v>004700</v>
      </c>
      <c r="B52" s="22" t="str">
        <f>'Бланк заказ'!B62</f>
        <v>Насіння Капуста Ярославна</v>
      </c>
      <c r="C52" s="22"/>
      <c r="D52" s="22"/>
      <c r="E52" s="22"/>
      <c r="F52" s="22">
        <f>'Бланк заказ'!D62</f>
        <v>2.8</v>
      </c>
      <c r="G52" s="22">
        <f>'Бланк заказ'!F62</f>
        <v>0</v>
      </c>
      <c r="H52" s="22">
        <f>'Бланк заказ'!G62</f>
        <v>0</v>
      </c>
    </row>
    <row r="53" spans="1:8">
      <c r="A53" s="21" t="str">
        <f>'Бланк заказ'!A63</f>
        <v>004800</v>
      </c>
      <c r="B53" s="22" t="str">
        <f>'Бланк заказ'!B63</f>
        <v>Капуста Агресор</v>
      </c>
      <c r="C53" s="22"/>
      <c r="D53" s="22"/>
      <c r="E53" s="22"/>
      <c r="F53" s="22">
        <f>'Бланк заказ'!D63</f>
        <v>2.8</v>
      </c>
      <c r="G53" s="22">
        <f>'Бланк заказ'!F63</f>
        <v>0</v>
      </c>
      <c r="H53" s="22">
        <f>'Бланк заказ'!G63</f>
        <v>0</v>
      </c>
    </row>
    <row r="54" spans="1:8">
      <c r="A54" s="21" t="str">
        <f>'Бланк заказ'!A64</f>
        <v>004900</v>
      </c>
      <c r="B54" s="22" t="str">
        <f>'Бланк заказ'!B64</f>
        <v>Капуста Бригадир</v>
      </c>
      <c r="C54" s="22"/>
      <c r="D54" s="22"/>
      <c r="E54" s="22"/>
      <c r="F54" s="22">
        <f>'Бланк заказ'!D64</f>
        <v>2.8</v>
      </c>
      <c r="G54" s="22">
        <f>'Бланк заказ'!F64</f>
        <v>0</v>
      </c>
      <c r="H54" s="22">
        <f>'Бланк заказ'!G64</f>
        <v>0</v>
      </c>
    </row>
    <row r="55" spans="1:8">
      <c r="A55" s="21" t="str">
        <f>'Бланк заказ'!A65</f>
        <v>005000</v>
      </c>
      <c r="B55" s="22" t="str">
        <f>'Бланк заказ'!B65</f>
        <v>Насіння Фасоля Богема</v>
      </c>
      <c r="C55" s="22"/>
      <c r="D55" s="22"/>
      <c r="E55" s="22"/>
      <c r="F55" s="22">
        <f>'Бланк заказ'!D65</f>
        <v>3</v>
      </c>
      <c r="G55" s="22">
        <f>'Бланк заказ'!F65</f>
        <v>0</v>
      </c>
      <c r="H55" s="22">
        <f>'Бланк заказ'!G65</f>
        <v>0</v>
      </c>
    </row>
    <row r="56" spans="1:8">
      <c r="A56" s="21" t="str">
        <f>'Бланк заказ'!A66</f>
        <v>005100</v>
      </c>
      <c r="B56" s="22" t="str">
        <f>'Бланк заказ'!B66</f>
        <v>Насіння Фасоля Спаржева Ляура</v>
      </c>
      <c r="C56" s="22"/>
      <c r="D56" s="22"/>
      <c r="E56" s="22"/>
      <c r="F56" s="22">
        <f>'Бланк заказ'!D66</f>
        <v>3</v>
      </c>
      <c r="G56" s="22">
        <f>'Бланк заказ'!F66</f>
        <v>0</v>
      </c>
      <c r="H56" s="22">
        <f>'Бланк заказ'!G66</f>
        <v>0</v>
      </c>
    </row>
    <row r="57" spans="1:8">
      <c r="A57" s="21" t="str">
        <f>'Бланк заказ'!A67</f>
        <v>005200</v>
      </c>
      <c r="B57" s="22" t="str">
        <f>'Бланк заказ'!B67</f>
        <v>Насіння Фасоля Спаржева Жовтолопаткова кущова Сонеста F1</v>
      </c>
      <c r="C57" s="22"/>
      <c r="D57" s="22"/>
      <c r="E57" s="22"/>
      <c r="F57" s="22">
        <f>'Бланк заказ'!D67</f>
        <v>3</v>
      </c>
      <c r="G57" s="22">
        <f>'Бланк заказ'!F67</f>
        <v>0</v>
      </c>
      <c r="H57" s="22">
        <f>'Бланк заказ'!G67</f>
        <v>0</v>
      </c>
    </row>
    <row r="58" spans="1:8">
      <c r="A58" s="21" t="str">
        <f>'Бланк заказ'!A68</f>
        <v>005300</v>
      </c>
      <c r="B58" s="22" t="str">
        <f>'Бланк заказ'!B68</f>
        <v>Насіння Кріп Грибівский</v>
      </c>
      <c r="C58" s="22"/>
      <c r="D58" s="22"/>
      <c r="E58" s="22"/>
      <c r="F58" s="22">
        <f>'Бланк заказ'!D68</f>
        <v>2.6</v>
      </c>
      <c r="G58" s="22">
        <f>'Бланк заказ'!F68</f>
        <v>0</v>
      </c>
      <c r="H58" s="22">
        <f>'Бланк заказ'!G68</f>
        <v>0</v>
      </c>
    </row>
    <row r="59" spans="1:8">
      <c r="A59" s="21" t="str">
        <f>'Бланк заказ'!A69</f>
        <v>005400</v>
      </c>
      <c r="B59" s="22" t="str">
        <f>'Бланк заказ'!B69</f>
        <v>Насіння Кріп Кущовий</v>
      </c>
      <c r="C59" s="22"/>
      <c r="D59" s="22"/>
      <c r="E59" s="22"/>
      <c r="F59" s="22">
        <f>'Бланк заказ'!D69</f>
        <v>2.6</v>
      </c>
      <c r="G59" s="22">
        <f>'Бланк заказ'!F69</f>
        <v>0</v>
      </c>
      <c r="H59" s="22">
        <f>'Бланк заказ'!G69</f>
        <v>0</v>
      </c>
    </row>
    <row r="60" spans="1:8">
      <c r="A60" s="21" t="str">
        <f>'Бланк заказ'!A70</f>
        <v>005500</v>
      </c>
      <c r="B60" s="22" t="str">
        <f>'Бланк заказ'!B70</f>
        <v>Насіння Кріп Кронус</v>
      </c>
      <c r="C60" s="22"/>
      <c r="D60" s="22"/>
      <c r="E60" s="22"/>
      <c r="F60" s="22">
        <f>'Бланк заказ'!D70</f>
        <v>2.6</v>
      </c>
      <c r="G60" s="22">
        <f>'Бланк заказ'!F70</f>
        <v>0</v>
      </c>
      <c r="H60" s="22">
        <f>'Бланк заказ'!G70</f>
        <v>0</v>
      </c>
    </row>
    <row r="61" spans="1:8">
      <c r="A61" s="21" t="str">
        <f>'Бланк заказ'!A71</f>
        <v>005600</v>
      </c>
      <c r="B61" s="22" t="str">
        <f>'Бланк заказ'!B71</f>
        <v>Насіння Кукурудза Розлусна</v>
      </c>
      <c r="C61" s="22"/>
      <c r="D61" s="22"/>
      <c r="E61" s="22"/>
      <c r="F61" s="22">
        <f>'Бланк заказ'!D71</f>
        <v>3.5</v>
      </c>
      <c r="G61" s="22">
        <f>'Бланк заказ'!F71</f>
        <v>0</v>
      </c>
      <c r="H61" s="22">
        <f>'Бланк заказ'!G71</f>
        <v>0</v>
      </c>
    </row>
    <row r="62" spans="1:8">
      <c r="A62" s="21" t="str">
        <f>'Бланк заказ'!A72</f>
        <v>005700</v>
      </c>
      <c r="B62" s="22" t="str">
        <f>'Бланк заказ'!B72</f>
        <v>Насіння Морква Без серцевини</v>
      </c>
      <c r="C62" s="22"/>
      <c r="D62" s="22"/>
      <c r="E62" s="22"/>
      <c r="F62" s="22">
        <f>'Бланк заказ'!D72</f>
        <v>2.8</v>
      </c>
      <c r="G62" s="22">
        <f>'Бланк заказ'!F72</f>
        <v>0</v>
      </c>
      <c r="H62" s="22">
        <f>'Бланк заказ'!G72</f>
        <v>0</v>
      </c>
    </row>
    <row r="63" spans="1:8">
      <c r="A63" s="21" t="str">
        <f>'Бланк заказ'!A73</f>
        <v>005800</v>
      </c>
      <c r="B63" s="22" t="str">
        <f>'Бланк заказ'!B73</f>
        <v>Насіння Морква Віта Лонга</v>
      </c>
      <c r="C63" s="22"/>
      <c r="D63" s="22"/>
      <c r="E63" s="22"/>
      <c r="F63" s="22">
        <f>'Бланк заказ'!D73</f>
        <v>2.8</v>
      </c>
      <c r="G63" s="22">
        <f>'Бланк заказ'!F73</f>
        <v>0</v>
      </c>
      <c r="H63" s="22">
        <f>'Бланк заказ'!G73</f>
        <v>0</v>
      </c>
    </row>
    <row r="64" spans="1:8">
      <c r="A64" s="21" t="str">
        <f>'Бланк заказ'!A74</f>
        <v>005900</v>
      </c>
      <c r="B64" s="22" t="str">
        <f>'Бланк заказ'!B74</f>
        <v>Насіння Морква Вітамінна 6</v>
      </c>
      <c r="C64" s="22"/>
      <c r="D64" s="22"/>
      <c r="E64" s="22"/>
      <c r="F64" s="22">
        <f>'Бланк заказ'!D74</f>
        <v>2.8</v>
      </c>
      <c r="G64" s="22">
        <f>'Бланк заказ'!F74</f>
        <v>0</v>
      </c>
      <c r="H64" s="22">
        <f>'Бланк заказ'!G74</f>
        <v>0</v>
      </c>
    </row>
    <row r="65" spans="1:8">
      <c r="A65" s="21" t="str">
        <f>'Бланк заказ'!A75</f>
        <v>006000</v>
      </c>
      <c r="B65" s="22" t="str">
        <f>'Бланк заказ'!B75</f>
        <v>Насіння Морква Долянка</v>
      </c>
      <c r="C65" s="22"/>
      <c r="D65" s="22"/>
      <c r="E65" s="22"/>
      <c r="F65" s="22">
        <f>'Бланк заказ'!D75</f>
        <v>2.8</v>
      </c>
      <c r="G65" s="22">
        <f>'Бланк заказ'!F75</f>
        <v>0</v>
      </c>
      <c r="H65" s="22">
        <f>'Бланк заказ'!G75</f>
        <v>0</v>
      </c>
    </row>
    <row r="66" spans="1:8">
      <c r="A66" s="21" t="str">
        <f>'Бланк заказ'!A76</f>
        <v>006100</v>
      </c>
      <c r="B66" s="22" t="str">
        <f>'Бланк заказ'!B76</f>
        <v>Насіння Морква Королева Осени</v>
      </c>
      <c r="C66" s="22"/>
      <c r="D66" s="22"/>
      <c r="E66" s="22"/>
      <c r="F66" s="22">
        <f>'Бланк заказ'!D76</f>
        <v>2.8</v>
      </c>
      <c r="G66" s="22">
        <f>'Бланк заказ'!F76</f>
        <v>0</v>
      </c>
      <c r="H66" s="22">
        <f>'Бланк заказ'!G76</f>
        <v>0</v>
      </c>
    </row>
    <row r="67" spans="1:8">
      <c r="A67" s="21" t="str">
        <f>'Бланк заказ'!A77</f>
        <v>006200</v>
      </c>
      <c r="B67" s="22" t="str">
        <f>'Бланк заказ'!B77</f>
        <v>Насіння Морква Лосиньоостровська</v>
      </c>
      <c r="C67" s="22"/>
      <c r="D67" s="22"/>
      <c r="E67" s="22"/>
      <c r="F67" s="22">
        <f>'Бланк заказ'!D77</f>
        <v>2.8</v>
      </c>
      <c r="G67" s="22">
        <f>'Бланк заказ'!F77</f>
        <v>0</v>
      </c>
      <c r="H67" s="22">
        <f>'Бланк заказ'!G77</f>
        <v>0</v>
      </c>
    </row>
    <row r="68" spans="1:8">
      <c r="A68" s="21" t="str">
        <f>'Бланк заказ'!A78</f>
        <v>006300</v>
      </c>
      <c r="B68" s="22" t="str">
        <f>'Бланк заказ'!B78</f>
        <v>Насіння Морква Нантская</v>
      </c>
      <c r="C68" s="22"/>
      <c r="D68" s="22"/>
      <c r="E68" s="22"/>
      <c r="F68" s="22">
        <f>'Бланк заказ'!D78</f>
        <v>2.8</v>
      </c>
      <c r="G68" s="22">
        <f>'Бланк заказ'!F78</f>
        <v>0</v>
      </c>
      <c r="H68" s="22">
        <f>'Бланк заказ'!G78</f>
        <v>0</v>
      </c>
    </row>
    <row r="69" spans="1:8">
      <c r="A69" s="21" t="str">
        <f>'Бланк заказ'!A79</f>
        <v>006400</v>
      </c>
      <c r="B69" s="22" t="str">
        <f>'Бланк заказ'!B79</f>
        <v>Насіння Морква Перфекція</v>
      </c>
      <c r="C69" s="22"/>
      <c r="D69" s="22"/>
      <c r="E69" s="22"/>
      <c r="F69" s="22">
        <f>'Бланк заказ'!D79</f>
        <v>2.8</v>
      </c>
      <c r="G69" s="22">
        <f>'Бланк заказ'!F79</f>
        <v>0</v>
      </c>
      <c r="H69" s="22">
        <f>'Бланк заказ'!G79</f>
        <v>0</v>
      </c>
    </row>
    <row r="70" spans="1:8">
      <c r="A70" s="21" t="str">
        <f>'Бланк заказ'!A80</f>
        <v>006500</v>
      </c>
      <c r="B70" s="22" t="str">
        <f>'Бланк заказ'!B80</f>
        <v>Насіння Морква Тіп-Топ</v>
      </c>
      <c r="C70" s="22"/>
      <c r="D70" s="22"/>
      <c r="E70" s="22"/>
      <c r="F70" s="22">
        <f>'Бланк заказ'!D80</f>
        <v>2.8</v>
      </c>
      <c r="G70" s="22">
        <f>'Бланк заказ'!F80</f>
        <v>0</v>
      </c>
      <c r="H70" s="22">
        <f>'Бланк заказ'!G80</f>
        <v>0</v>
      </c>
    </row>
    <row r="71" spans="1:8">
      <c r="A71" s="21" t="str">
        <f>'Бланк заказ'!A81</f>
        <v>006600</v>
      </c>
      <c r="B71" s="22" t="str">
        <f>'Бланк заказ'!B81</f>
        <v>Насіння Морква Флакке</v>
      </c>
      <c r="C71" s="22"/>
      <c r="D71" s="22"/>
      <c r="E71" s="22"/>
      <c r="F71" s="22">
        <f>'Бланк заказ'!D81</f>
        <v>2.8</v>
      </c>
      <c r="G71" s="22">
        <f>'Бланк заказ'!F81</f>
        <v>0</v>
      </c>
      <c r="H71" s="22">
        <f>'Бланк заказ'!G81</f>
        <v>0</v>
      </c>
    </row>
    <row r="72" spans="1:8">
      <c r="A72" s="21" t="str">
        <f>'Бланк заказ'!A82</f>
        <v>006700</v>
      </c>
      <c r="B72" s="22" t="str">
        <f>'Бланк заказ'!B82</f>
        <v>Насіння Морква Червоний Велетень</v>
      </c>
      <c r="C72" s="22"/>
      <c r="D72" s="22"/>
      <c r="E72" s="22"/>
      <c r="F72" s="22">
        <f>'Бланк заказ'!D82</f>
        <v>2.8</v>
      </c>
      <c r="G72" s="22">
        <f>'Бланк заказ'!F82</f>
        <v>0</v>
      </c>
      <c r="H72" s="22">
        <f>'Бланк заказ'!G82</f>
        <v>0</v>
      </c>
    </row>
    <row r="73" spans="1:8">
      <c r="A73" s="21" t="str">
        <f>'Бланк заказ'!A83</f>
        <v>006800</v>
      </c>
      <c r="B73" s="22" t="str">
        <f>'Бланк заказ'!B83</f>
        <v>Насіння Морква Шантане</v>
      </c>
      <c r="C73" s="22"/>
      <c r="D73" s="22"/>
      <c r="E73" s="22"/>
      <c r="F73" s="22">
        <f>'Бланк заказ'!D83</f>
        <v>2.8</v>
      </c>
      <c r="G73" s="22">
        <f>'Бланк заказ'!F83</f>
        <v>0</v>
      </c>
      <c r="H73" s="22">
        <f>'Бланк заказ'!G83</f>
        <v>0</v>
      </c>
    </row>
    <row r="74" spans="1:8">
      <c r="A74" s="21" t="str">
        <f>'Бланк заказ'!A84</f>
        <v>006900</v>
      </c>
      <c r="B74" s="22" t="str">
        <f>'Бланк заказ'!B84</f>
        <v>Насіння Огірок Береговий</v>
      </c>
      <c r="C74" s="22"/>
      <c r="D74" s="22"/>
      <c r="E74" s="22"/>
      <c r="F74" s="22">
        <f>'Бланк заказ'!D84</f>
        <v>3</v>
      </c>
      <c r="G74" s="22">
        <f>'Бланк заказ'!F84</f>
        <v>0</v>
      </c>
      <c r="H74" s="22">
        <f>'Бланк заказ'!G84</f>
        <v>0</v>
      </c>
    </row>
    <row r="75" spans="1:8">
      <c r="A75" s="21" t="str">
        <f>'Бланк заказ'!A85</f>
        <v>007000</v>
      </c>
      <c r="B75" s="22" t="str">
        <f>'Бланк заказ'!B85</f>
        <v>Насіння Огірок Бригадний F1</v>
      </c>
      <c r="C75" s="22"/>
      <c r="D75" s="22"/>
      <c r="E75" s="22"/>
      <c r="F75" s="22">
        <f>'Бланк заказ'!D85</f>
        <v>3</v>
      </c>
      <c r="G75" s="22">
        <f>'Бланк заказ'!F85</f>
        <v>0</v>
      </c>
      <c r="H75" s="22">
        <f>'Бланк заказ'!G85</f>
        <v>0</v>
      </c>
    </row>
    <row r="76" spans="1:8">
      <c r="A76" s="21" t="str">
        <f>'Бланк заказ'!A86</f>
        <v>007100</v>
      </c>
      <c r="B76" s="22" t="str">
        <f>'Бланк заказ'!B86</f>
        <v>Насіння Огірок Конкурент</v>
      </c>
      <c r="C76" s="22"/>
      <c r="D76" s="22"/>
      <c r="E76" s="22"/>
      <c r="F76" s="22">
        <f>'Бланк заказ'!D86</f>
        <v>3</v>
      </c>
      <c r="G76" s="22">
        <f>'Бланк заказ'!F86</f>
        <v>0</v>
      </c>
      <c r="H76" s="22">
        <f>'Бланк заказ'!G86</f>
        <v>0</v>
      </c>
    </row>
    <row r="77" spans="1:8">
      <c r="A77" s="21" t="str">
        <f>'Бланк заказ'!A87</f>
        <v>007200</v>
      </c>
      <c r="B77" s="22" t="str">
        <f>'Бланк заказ'!B87</f>
        <v>Насіння Огірок Ніжинський</v>
      </c>
      <c r="C77" s="22"/>
      <c r="D77" s="22"/>
      <c r="E77" s="22"/>
      <c r="F77" s="22">
        <f>'Бланк заказ'!D87</f>
        <v>3</v>
      </c>
      <c r="G77" s="22">
        <f>'Бланк заказ'!F87</f>
        <v>0</v>
      </c>
      <c r="H77" s="22">
        <f>'Бланк заказ'!G87</f>
        <v>0</v>
      </c>
    </row>
    <row r="78" spans="1:8">
      <c r="A78" s="21" t="str">
        <f>'Бланк заказ'!A88</f>
        <v>007300</v>
      </c>
      <c r="B78" s="22" t="str">
        <f>'Бланк заказ'!B88</f>
        <v>Насіння Огірок Парижський корнішон</v>
      </c>
      <c r="C78" s="22"/>
      <c r="D78" s="22"/>
      <c r="E78" s="22"/>
      <c r="F78" s="22">
        <f>'Бланк заказ'!D88</f>
        <v>3</v>
      </c>
      <c r="G78" s="22">
        <f>'Бланк заказ'!F88</f>
        <v>0</v>
      </c>
      <c r="H78" s="22">
        <f>'Бланк заказ'!G88</f>
        <v>0</v>
      </c>
    </row>
    <row r="79" spans="1:8">
      <c r="A79" s="21" t="str">
        <f>'Бланк заказ'!A89</f>
        <v>007400</v>
      </c>
      <c r="B79" s="22" t="str">
        <f>'Бланк заказ'!B89</f>
        <v>Насіння Огірок Регал F1</v>
      </c>
      <c r="C79" s="22"/>
      <c r="D79" s="22"/>
      <c r="E79" s="22"/>
      <c r="F79" s="22">
        <f>'Бланк заказ'!D89</f>
        <v>3</v>
      </c>
      <c r="G79" s="22">
        <f>'Бланк заказ'!F89</f>
        <v>0</v>
      </c>
      <c r="H79" s="22">
        <f>'Бланк заказ'!G89</f>
        <v>0</v>
      </c>
    </row>
    <row r="80" spans="1:8">
      <c r="A80" s="21" t="str">
        <f>'Бланк заказ'!A90</f>
        <v>007500</v>
      </c>
      <c r="B80" s="22" t="str">
        <f>'Бланк заказ'!B90</f>
        <v>Насіння Огірок Роднічок</v>
      </c>
      <c r="C80" s="22"/>
      <c r="D80" s="22"/>
      <c r="E80" s="22"/>
      <c r="F80" s="22">
        <f>'Бланк заказ'!D90</f>
        <v>3</v>
      </c>
      <c r="G80" s="22">
        <f>'Бланк заказ'!F90</f>
        <v>0</v>
      </c>
      <c r="H80" s="22">
        <f>'Бланк заказ'!G90</f>
        <v>0</v>
      </c>
    </row>
    <row r="81" spans="1:8">
      <c r="A81" s="21" t="str">
        <f>'Бланк заказ'!A91</f>
        <v>007600</v>
      </c>
      <c r="B81" s="22" t="str">
        <f>'Бланк заказ'!B91</f>
        <v>Насіння Огірок Роял F1</v>
      </c>
      <c r="C81" s="22"/>
      <c r="D81" s="22"/>
      <c r="E81" s="22"/>
      <c r="F81" s="22">
        <f>'Бланк заказ'!D91</f>
        <v>3</v>
      </c>
      <c r="G81" s="22">
        <f>'Бланк заказ'!F91</f>
        <v>0</v>
      </c>
      <c r="H81" s="22">
        <f>'Бланк заказ'!G91</f>
        <v>0</v>
      </c>
    </row>
    <row r="82" spans="1:8">
      <c r="A82" s="21" t="str">
        <f>'Бланк заказ'!A92</f>
        <v>007700</v>
      </c>
      <c r="B82" s="22" t="str">
        <f>'Бланк заказ'!B92</f>
        <v>Насіння Огірок Цезар F1</v>
      </c>
      <c r="C82" s="22"/>
      <c r="D82" s="22"/>
      <c r="E82" s="22"/>
      <c r="F82" s="22">
        <f>'Бланк заказ'!D92</f>
        <v>3</v>
      </c>
      <c r="G82" s="22">
        <f>'Бланк заказ'!F92</f>
        <v>0</v>
      </c>
      <c r="H82" s="22">
        <f>'Бланк заказ'!G92</f>
        <v>0</v>
      </c>
    </row>
    <row r="83" spans="1:8">
      <c r="A83" s="21" t="str">
        <f>'Бланк заказ'!A93</f>
        <v>007800</v>
      </c>
      <c r="B83" s="22" t="str">
        <f>'Бланк заказ'!B93</f>
        <v>Насіння Огірок Голубчик F1</v>
      </c>
      <c r="C83" s="22"/>
      <c r="D83" s="22"/>
      <c r="E83" s="22"/>
      <c r="F83" s="22">
        <f>'Бланк заказ'!D93</f>
        <v>3</v>
      </c>
      <c r="G83" s="22">
        <f>'Бланк заказ'!F93</f>
        <v>0</v>
      </c>
      <c r="H83" s="22">
        <f>'Бланк заказ'!G93</f>
        <v>0</v>
      </c>
    </row>
    <row r="84" spans="1:8">
      <c r="A84" s="21" t="str">
        <f>'Бланк заказ'!A94</f>
        <v>007900</v>
      </c>
      <c r="B84" s="22" t="str">
        <f>'Бланк заказ'!B94</f>
        <v>Насіння Огірок Журавльонок F1</v>
      </c>
      <c r="C84" s="22"/>
      <c r="D84" s="22"/>
      <c r="E84" s="22"/>
      <c r="F84" s="22">
        <f>'Бланк заказ'!D94</f>
        <v>3</v>
      </c>
      <c r="G84" s="22">
        <f>'Бланк заказ'!F94</f>
        <v>0</v>
      </c>
      <c r="H84" s="22">
        <f>'Бланк заказ'!G94</f>
        <v>0</v>
      </c>
    </row>
    <row r="85" spans="1:8">
      <c r="A85" s="21" t="str">
        <f>'Бланк заказ'!A95</f>
        <v>008000</v>
      </c>
      <c r="B85" s="22" t="str">
        <f>'Бланк заказ'!B95</f>
        <v>Насіння Огірок Закуска</v>
      </c>
      <c r="C85" s="22"/>
      <c r="D85" s="22"/>
      <c r="E85" s="22"/>
      <c r="F85" s="22">
        <f>'Бланк заказ'!D95</f>
        <v>3</v>
      </c>
      <c r="G85" s="22">
        <f>'Бланк заказ'!F95</f>
        <v>0</v>
      </c>
      <c r="H85" s="22">
        <f>'Бланк заказ'!G95</f>
        <v>0</v>
      </c>
    </row>
    <row r="86" spans="1:8">
      <c r="A86" s="21" t="str">
        <f>'Бланк заказ'!A96</f>
        <v>008100</v>
      </c>
      <c r="B86" s="22" t="str">
        <f>'Бланк заказ'!B96</f>
        <v>Насіння Огірок Засолочний</v>
      </c>
      <c r="C86" s="22"/>
      <c r="D86" s="22"/>
      <c r="E86" s="22"/>
      <c r="F86" s="22">
        <f>'Бланк заказ'!D96</f>
        <v>3</v>
      </c>
      <c r="G86" s="22">
        <f>'Бланк заказ'!F96</f>
        <v>0</v>
      </c>
      <c r="H86" s="22">
        <f>'Бланк заказ'!G96</f>
        <v>0</v>
      </c>
    </row>
    <row r="87" spans="1:8">
      <c r="A87" s="21" t="str">
        <f>'Бланк заказ'!A97</f>
        <v>008200</v>
      </c>
      <c r="B87" s="22" t="str">
        <f>'Бланк заказ'!B97</f>
        <v>Насіння Огірок Кущовий</v>
      </c>
      <c r="C87" s="22"/>
      <c r="D87" s="22"/>
      <c r="E87" s="22"/>
      <c r="F87" s="22">
        <f>'Бланк заказ'!D97</f>
        <v>3</v>
      </c>
      <c r="G87" s="22">
        <f>'Бланк заказ'!F97</f>
        <v>0</v>
      </c>
      <c r="H87" s="22">
        <f>'Бланк заказ'!G97</f>
        <v>0</v>
      </c>
    </row>
    <row r="88" spans="1:8">
      <c r="A88" s="21" t="str">
        <f>'Бланк заказ'!A98</f>
        <v>008300</v>
      </c>
      <c r="B88" s="22" t="str">
        <f>'Бланк заказ'!B98</f>
        <v>Насіння Огірок Малюк F1</v>
      </c>
      <c r="C88" s="22"/>
      <c r="D88" s="22"/>
      <c r="E88" s="22"/>
      <c r="F88" s="22">
        <f>'Бланк заказ'!D98</f>
        <v>3</v>
      </c>
      <c r="G88" s="22">
        <f>'Бланк заказ'!F98</f>
        <v>0</v>
      </c>
      <c r="H88" s="22">
        <f>'Бланк заказ'!G98</f>
        <v>0</v>
      </c>
    </row>
    <row r="89" spans="1:8">
      <c r="A89" s="21" t="str">
        <f>'Бланк заказ'!A99</f>
        <v>008400</v>
      </c>
      <c r="B89" s="22" t="str">
        <f>'Бланк заказ'!B99</f>
        <v>Насіння Огірок Фенікс</v>
      </c>
      <c r="C89" s="22"/>
      <c r="D89" s="22"/>
      <c r="E89" s="22"/>
      <c r="F89" s="22">
        <f>'Бланк заказ'!D99</f>
        <v>3</v>
      </c>
      <c r="G89" s="22">
        <f>'Бланк заказ'!F99</f>
        <v>0</v>
      </c>
      <c r="H89" s="22">
        <f>'Бланк заказ'!G99</f>
        <v>0</v>
      </c>
    </row>
    <row r="90" spans="1:8">
      <c r="A90" s="21" t="str">
        <f>'Бланк заказ'!A100</f>
        <v>008500</v>
      </c>
      <c r="B90" s="22" t="str">
        <f>'Бланк заказ'!B100</f>
        <v>Насіння Огірок Дружня сімейка</v>
      </c>
      <c r="C90" s="22"/>
      <c r="D90" s="22"/>
      <c r="E90" s="22"/>
      <c r="F90" s="22">
        <f>'Бланк заказ'!D100</f>
        <v>3</v>
      </c>
      <c r="G90" s="22">
        <f>'Бланк заказ'!F100</f>
        <v>0</v>
      </c>
      <c r="H90" s="22">
        <f>'Бланк заказ'!G100</f>
        <v>0</v>
      </c>
    </row>
    <row r="91" spans="1:8">
      <c r="A91" s="21" t="str">
        <f>'Бланк заказ'!A101</f>
        <v>008600</v>
      </c>
      <c r="B91" s="22" t="str">
        <f>'Бланк заказ'!B101</f>
        <v>Насіння Огірок Мальчик-спальчик</v>
      </c>
      <c r="C91" s="22"/>
      <c r="D91" s="22"/>
      <c r="E91" s="22"/>
      <c r="F91" s="22">
        <f>'Бланк заказ'!D101</f>
        <v>3</v>
      </c>
      <c r="G91" s="22">
        <f>'Бланк заказ'!F101</f>
        <v>0</v>
      </c>
      <c r="H91" s="22">
        <f>'Бланк заказ'!G101</f>
        <v>0</v>
      </c>
    </row>
    <row r="92" spans="1:8">
      <c r="A92" s="21" t="str">
        <f>'Бланк заказ'!A102</f>
        <v>008700</v>
      </c>
      <c r="B92" s="22" t="str">
        <f>'Бланк заказ'!B102</f>
        <v>Насіння Огірок Теща</v>
      </c>
      <c r="C92" s="22"/>
      <c r="D92" s="22"/>
      <c r="E92" s="22"/>
      <c r="F92" s="22">
        <f>'Бланк заказ'!D102</f>
        <v>3</v>
      </c>
      <c r="G92" s="22">
        <f>'Бланк заказ'!F102</f>
        <v>0</v>
      </c>
      <c r="H92" s="22">
        <f>'Бланк заказ'!G102</f>
        <v>0</v>
      </c>
    </row>
    <row r="93" spans="1:8">
      <c r="A93" s="21" t="str">
        <f>'Бланк заказ'!A103</f>
        <v>008800</v>
      </c>
      <c r="B93" s="22" t="str">
        <f>'Бланк заказ'!B103</f>
        <v>Насіння Огірок Справжній Полковник</v>
      </c>
      <c r="C93" s="22"/>
      <c r="D93" s="22"/>
      <c r="E93" s="22"/>
      <c r="F93" s="22">
        <f>'Бланк заказ'!D103</f>
        <v>3</v>
      </c>
      <c r="G93" s="22">
        <f>'Бланк заказ'!F103</f>
        <v>0</v>
      </c>
      <c r="H93" s="22">
        <f>'Бланк заказ'!G103</f>
        <v>0</v>
      </c>
    </row>
    <row r="94" spans="1:8">
      <c r="A94" s="21" t="str">
        <f>'Бланк заказ'!A104</f>
        <v>008900</v>
      </c>
      <c r="B94" s="22" t="str">
        <f>'Бланк заказ'!B104</f>
        <v>Насіння Огірок Зятьок</v>
      </c>
      <c r="C94" s="22"/>
      <c r="D94" s="22"/>
      <c r="E94" s="22"/>
      <c r="F94" s="22">
        <f>'Бланк заказ'!D104</f>
        <v>3</v>
      </c>
      <c r="G94" s="22">
        <f>'Бланк заказ'!F104</f>
        <v>0</v>
      </c>
      <c r="H94" s="22">
        <f>'Бланк заказ'!G104</f>
        <v>0</v>
      </c>
    </row>
    <row r="95" spans="1:8">
      <c r="A95" s="21" t="str">
        <f>'Бланк заказ'!A105</f>
        <v>009000</v>
      </c>
      <c r="B95" s="22" t="str">
        <f>'Бланк заказ'!B105</f>
        <v>Насіння Огірок Молодший Лейтенант</v>
      </c>
      <c r="C95" s="22"/>
      <c r="D95" s="22"/>
      <c r="E95" s="22"/>
      <c r="F95" s="22">
        <f>'Бланк заказ'!D105</f>
        <v>3</v>
      </c>
      <c r="G95" s="22">
        <f>'Бланк заказ'!F105</f>
        <v>0</v>
      </c>
      <c r="H95" s="22">
        <f>'Бланк заказ'!G105</f>
        <v>0</v>
      </c>
    </row>
    <row r="96" spans="1:8">
      <c r="A96" s="21" t="str">
        <f>'Бланк заказ'!A106</f>
        <v>009100</v>
      </c>
      <c r="B96" s="22" t="str">
        <f>'Бланк заказ'!B106</f>
        <v>Насіння Огірок Хуторок</v>
      </c>
      <c r="C96" s="22"/>
      <c r="D96" s="22"/>
      <c r="E96" s="22"/>
      <c r="F96" s="22">
        <f>'Бланк заказ'!D106</f>
        <v>3</v>
      </c>
      <c r="G96" s="22">
        <f>'Бланк заказ'!F106</f>
        <v>0</v>
      </c>
      <c r="H96" s="22">
        <f>'Бланк заказ'!G106</f>
        <v>0</v>
      </c>
    </row>
    <row r="97" spans="1:8">
      <c r="A97" s="21" t="str">
        <f>'Бланк заказ'!A107</f>
        <v>009200</v>
      </c>
      <c r="B97" s="22" t="str">
        <f>'Бланк заказ'!B107</f>
        <v>Насіння Патісон Сонечко</v>
      </c>
      <c r="C97" s="22"/>
      <c r="D97" s="22"/>
      <c r="E97" s="22"/>
      <c r="F97" s="22">
        <f>'Бланк заказ'!D107</f>
        <v>2.8</v>
      </c>
      <c r="G97" s="22">
        <f>'Бланк заказ'!F107</f>
        <v>0</v>
      </c>
      <c r="H97" s="22">
        <f>'Бланк заказ'!G107</f>
        <v>0</v>
      </c>
    </row>
    <row r="98" spans="1:8">
      <c r="A98" s="21" t="str">
        <f>'Бланк заказ'!A108</f>
        <v>009300</v>
      </c>
      <c r="B98" s="22" t="str">
        <f>'Бланк заказ'!B108</f>
        <v>Насіння Патісон Білий 13</v>
      </c>
      <c r="C98" s="22"/>
      <c r="D98" s="22"/>
      <c r="E98" s="22"/>
      <c r="F98" s="22">
        <f>'Бланк заказ'!D108</f>
        <v>2.8</v>
      </c>
      <c r="G98" s="22">
        <f>'Бланк заказ'!F108</f>
        <v>0</v>
      </c>
      <c r="H98" s="22">
        <f>'Бланк заказ'!G108</f>
        <v>0</v>
      </c>
    </row>
    <row r="99" spans="1:8">
      <c r="A99" s="21" t="str">
        <f>'Бланк заказ'!A109</f>
        <v>009400</v>
      </c>
      <c r="B99" s="22" t="str">
        <f>'Бланк заказ'!B109</f>
        <v>Насіння Перець солодкий Анастасія</v>
      </c>
      <c r="C99" s="22"/>
      <c r="D99" s="22"/>
      <c r="E99" s="22"/>
      <c r="F99" s="22">
        <f>'Бланк заказ'!D109</f>
        <v>3.8</v>
      </c>
      <c r="G99" s="22">
        <f>'Бланк заказ'!F109</f>
        <v>0</v>
      </c>
      <c r="H99" s="22">
        <f>'Бланк заказ'!G109</f>
        <v>0</v>
      </c>
    </row>
    <row r="100" spans="1:8">
      <c r="A100" s="21" t="str">
        <f>'Бланк заказ'!A110</f>
        <v>009500</v>
      </c>
      <c r="B100" s="22" t="str">
        <f>'Бланк заказ'!B110</f>
        <v>Насіння Перець солодкий Богдан</v>
      </c>
      <c r="C100" s="22"/>
      <c r="D100" s="22"/>
      <c r="E100" s="22"/>
      <c r="F100" s="22">
        <f>'Бланк заказ'!D110</f>
        <v>4.0999999999999996</v>
      </c>
      <c r="G100" s="22">
        <f>'Бланк заказ'!F110</f>
        <v>0</v>
      </c>
      <c r="H100" s="22">
        <f>'Бланк заказ'!G110</f>
        <v>0</v>
      </c>
    </row>
    <row r="101" spans="1:8">
      <c r="A101" s="21" t="str">
        <f>'Бланк заказ'!A111</f>
        <v>009600</v>
      </c>
      <c r="B101" s="22" t="str">
        <f>'Бланк заказ'!B111</f>
        <v>Насіння Перець солодкий Вікторія</v>
      </c>
      <c r="C101" s="22"/>
      <c r="D101" s="22"/>
      <c r="E101" s="22"/>
      <c r="F101" s="22">
        <f>'Бланк заказ'!D111</f>
        <v>3.8</v>
      </c>
      <c r="G101" s="22">
        <f>'Бланк заказ'!F111</f>
        <v>0</v>
      </c>
      <c r="H101" s="22">
        <f>'Бланк заказ'!G111</f>
        <v>0</v>
      </c>
    </row>
    <row r="102" spans="1:8">
      <c r="A102" s="21" t="str">
        <f>'Бланк заказ'!A112</f>
        <v>009700</v>
      </c>
      <c r="B102" s="22" t="str">
        <f>'Бланк заказ'!B112</f>
        <v>Насіння Перець солодкий Золотий Фазан</v>
      </c>
      <c r="C102" s="22"/>
      <c r="D102" s="22"/>
      <c r="E102" s="22"/>
      <c r="F102" s="22">
        <f>'Бланк заказ'!D112</f>
        <v>4.0999999999999996</v>
      </c>
      <c r="G102" s="22">
        <f>'Бланк заказ'!F112</f>
        <v>0</v>
      </c>
      <c r="H102" s="22">
        <f>'Бланк заказ'!G112</f>
        <v>0</v>
      </c>
    </row>
    <row r="103" spans="1:8">
      <c r="A103" s="21" t="str">
        <f>'Бланк заказ'!A113</f>
        <v>009800</v>
      </c>
      <c r="B103" s="22" t="str">
        <f>'Бланк заказ'!B113</f>
        <v>Насіння Перець солодкий Каліпсо</v>
      </c>
      <c r="C103" s="22"/>
      <c r="D103" s="22"/>
      <c r="E103" s="22"/>
      <c r="F103" s="22">
        <f>'Бланк заказ'!D113</f>
        <v>3.8</v>
      </c>
      <c r="G103" s="22">
        <f>'Бланк заказ'!F113</f>
        <v>0</v>
      </c>
      <c r="H103" s="22">
        <f>'Бланк заказ'!G113</f>
        <v>0</v>
      </c>
    </row>
    <row r="104" spans="1:8">
      <c r="A104" s="21" t="str">
        <f>'Бланк заказ'!A114</f>
        <v>009900</v>
      </c>
      <c r="B104" s="22" t="str">
        <f>'Бланк заказ'!B114</f>
        <v>Насіння Перець солодкий Мерцедес</v>
      </c>
      <c r="C104" s="22"/>
      <c r="D104" s="22"/>
      <c r="E104" s="22"/>
      <c r="F104" s="22">
        <f>'Бланк заказ'!D114</f>
        <v>3.8</v>
      </c>
      <c r="G104" s="22">
        <f>'Бланк заказ'!F114</f>
        <v>0</v>
      </c>
      <c r="H104" s="22">
        <f>'Бланк заказ'!G114</f>
        <v>0</v>
      </c>
    </row>
    <row r="105" spans="1:8">
      <c r="A105" s="21" t="str">
        <f>'Бланк заказ'!A115</f>
        <v>010000</v>
      </c>
      <c r="B105" s="22" t="str">
        <f>'Бланк заказ'!B115</f>
        <v>Насіння Перець солодкий Золоте Чудо</v>
      </c>
      <c r="C105" s="22"/>
      <c r="D105" s="22"/>
      <c r="E105" s="22"/>
      <c r="F105" s="22">
        <f>'Бланк заказ'!D115</f>
        <v>4.0999999999999996</v>
      </c>
      <c r="G105" s="22">
        <f>'Бланк заказ'!F115</f>
        <v>0</v>
      </c>
      <c r="H105" s="22">
        <f>'Бланк заказ'!G115</f>
        <v>0</v>
      </c>
    </row>
    <row r="106" spans="1:8">
      <c r="A106" s="21" t="str">
        <f>'Бланк заказ'!A116</f>
        <v>010100</v>
      </c>
      <c r="B106" s="22" t="str">
        <f>'Бланк заказ'!B116</f>
        <v>Насіння Перець солодкий Калифорнійське Чудо</v>
      </c>
      <c r="C106" s="22"/>
      <c r="D106" s="22"/>
      <c r="E106" s="22"/>
      <c r="F106" s="22">
        <f>'Бланк заказ'!D116</f>
        <v>3.8</v>
      </c>
      <c r="G106" s="22">
        <f>'Бланк заказ'!F116</f>
        <v>0</v>
      </c>
      <c r="H106" s="22">
        <f>'Бланк заказ'!G116</f>
        <v>0</v>
      </c>
    </row>
    <row r="107" spans="1:8">
      <c r="A107" s="21" t="str">
        <f>'Бланк заказ'!A117</f>
        <v>010200</v>
      </c>
      <c r="B107" s="22" t="str">
        <f>'Бланк заказ'!B117</f>
        <v>Насіння Перець солодкий Ласточка</v>
      </c>
      <c r="C107" s="22"/>
      <c r="D107" s="22"/>
      <c r="E107" s="22"/>
      <c r="F107" s="22">
        <f>'Бланк заказ'!D117</f>
        <v>3.8</v>
      </c>
      <c r="G107" s="22">
        <f>'Бланк заказ'!F117</f>
        <v>0</v>
      </c>
      <c r="H107" s="22">
        <f>'Бланк заказ'!G117</f>
        <v>0</v>
      </c>
    </row>
    <row r="108" spans="1:8">
      <c r="A108" s="21" t="str">
        <f>'Бланк заказ'!A118</f>
        <v>010300</v>
      </c>
      <c r="B108" s="22" t="str">
        <f>'Бланк заказ'!B118</f>
        <v>Насіння Перець солодкий Подарок Молдови</v>
      </c>
      <c r="C108" s="22"/>
      <c r="D108" s="22"/>
      <c r="E108" s="22"/>
      <c r="F108" s="22">
        <f>'Бланк заказ'!D118</f>
        <v>3.8</v>
      </c>
      <c r="G108" s="22">
        <f>'Бланк заказ'!F118</f>
        <v>0</v>
      </c>
      <c r="H108" s="22">
        <f>'Бланк заказ'!G118</f>
        <v>0</v>
      </c>
    </row>
    <row r="109" spans="1:8">
      <c r="A109" s="21" t="str">
        <f>'Бланк заказ'!A119</f>
        <v>010400</v>
      </c>
      <c r="B109" s="22" t="str">
        <f>'Бланк заказ'!B119</f>
        <v>Насіння Перець солодкий Червоний Гігант</v>
      </c>
      <c r="C109" s="22"/>
      <c r="D109" s="22"/>
      <c r="E109" s="22"/>
      <c r="F109" s="22">
        <f>'Бланк заказ'!D119</f>
        <v>3.8</v>
      </c>
      <c r="G109" s="22">
        <f>'Бланк заказ'!F119</f>
        <v>0</v>
      </c>
      <c r="H109" s="22">
        <f>'Бланк заказ'!G119</f>
        <v>0</v>
      </c>
    </row>
    <row r="110" spans="1:8">
      <c r="A110" s="21" t="str">
        <f>'Бланк заказ'!A120</f>
        <v>010500</v>
      </c>
      <c r="B110" s="22" t="str">
        <f>'Бланк заказ'!B120</f>
        <v>Насіння Перець солодкий Шорокшари</v>
      </c>
      <c r="C110" s="22"/>
      <c r="D110" s="22"/>
      <c r="E110" s="22"/>
      <c r="F110" s="22">
        <f>'Бланк заказ'!D120</f>
        <v>3.8</v>
      </c>
      <c r="G110" s="22">
        <f>'Бланк заказ'!F120</f>
        <v>0</v>
      </c>
      <c r="H110" s="22">
        <f>'Бланк заказ'!G120</f>
        <v>0</v>
      </c>
    </row>
    <row r="111" spans="1:8">
      <c r="A111" s="21" t="str">
        <f>'Бланк заказ'!A121</f>
        <v>010600</v>
      </c>
      <c r="B111" s="22" t="str">
        <f>'Бланк заказ'!B121</f>
        <v>Насіння Перець Гіркий</v>
      </c>
      <c r="C111" s="22"/>
      <c r="D111" s="22"/>
      <c r="E111" s="22"/>
      <c r="F111" s="22">
        <f>'Бланк заказ'!D121</f>
        <v>4</v>
      </c>
      <c r="G111" s="22">
        <f>'Бланк заказ'!F121</f>
        <v>0</v>
      </c>
      <c r="H111" s="22">
        <f>'Бланк заказ'!G121</f>
        <v>0</v>
      </c>
    </row>
    <row r="112" spans="1:8">
      <c r="A112" s="21" t="str">
        <f>'Бланк заказ'!A122</f>
        <v>010700</v>
      </c>
      <c r="B112" s="22" t="str">
        <f>'Бланк заказ'!B122</f>
        <v>Насіння Перець Ратунда</v>
      </c>
      <c r="C112" s="22"/>
      <c r="D112" s="22"/>
      <c r="E112" s="22"/>
      <c r="F112" s="22">
        <f>'Бланк заказ'!D122</f>
        <v>3.8</v>
      </c>
      <c r="G112" s="22">
        <f>'Бланк заказ'!F122</f>
        <v>0</v>
      </c>
      <c r="H112" s="22">
        <f>'Бланк заказ'!G122</f>
        <v>0</v>
      </c>
    </row>
    <row r="113" spans="1:8">
      <c r="A113" s="21" t="str">
        <f>'Бланк заказ'!A123</f>
        <v>010800</v>
      </c>
      <c r="B113" s="22" t="str">
        <f>'Бланк заказ'!B123</f>
        <v>Насіння Петрушка Кучерява</v>
      </c>
      <c r="C113" s="22"/>
      <c r="D113" s="22"/>
      <c r="E113" s="22"/>
      <c r="F113" s="22">
        <f>'Бланк заказ'!D123</f>
        <v>3</v>
      </c>
      <c r="G113" s="22">
        <f>'Бланк заказ'!F123</f>
        <v>0</v>
      </c>
      <c r="H113" s="22">
        <f>'Бланк заказ'!G123</f>
        <v>0</v>
      </c>
    </row>
    <row r="114" spans="1:8">
      <c r="A114" s="21" t="str">
        <f>'Бланк заказ'!A124</f>
        <v>010900</v>
      </c>
      <c r="B114" s="22" t="str">
        <f>'Бланк заказ'!B124</f>
        <v>Насіння Петрушка Листова</v>
      </c>
      <c r="C114" s="22"/>
      <c r="D114" s="22"/>
      <c r="E114" s="22"/>
      <c r="F114" s="22">
        <f>'Бланк заказ'!D124</f>
        <v>2.6</v>
      </c>
      <c r="G114" s="22">
        <f>'Бланк заказ'!F124</f>
        <v>0</v>
      </c>
      <c r="H114" s="22">
        <f>'Бланк заказ'!G124</f>
        <v>0</v>
      </c>
    </row>
    <row r="115" spans="1:8">
      <c r="A115" s="21" t="str">
        <f>'Бланк заказ'!A125</f>
        <v>011000</v>
      </c>
      <c r="B115" s="22" t="str">
        <f>'Бланк заказ'!B125</f>
        <v>Насіння Петрушка Цукрова</v>
      </c>
      <c r="C115" s="22"/>
      <c r="D115" s="22"/>
      <c r="E115" s="22"/>
      <c r="F115" s="22">
        <f>'Бланк заказ'!D125</f>
        <v>2.6</v>
      </c>
      <c r="G115" s="22">
        <f>'Бланк заказ'!F125</f>
        <v>0</v>
      </c>
      <c r="H115" s="22">
        <f>'Бланк заказ'!G125</f>
        <v>0</v>
      </c>
    </row>
    <row r="116" spans="1:8">
      <c r="A116" s="21" t="str">
        <f>'Бланк заказ'!A126</f>
        <v>011100</v>
      </c>
      <c r="B116" s="22" t="str">
        <f>'Бланк заказ'!B126</f>
        <v>Насіння Томат Балконе  Чудо</v>
      </c>
      <c r="C116" s="22"/>
      <c r="D116" s="22"/>
      <c r="E116" s="22"/>
      <c r="F116" s="22">
        <f>'Бланк заказ'!D126</f>
        <v>2.6</v>
      </c>
      <c r="G116" s="22">
        <f>'Бланк заказ'!F126</f>
        <v>0</v>
      </c>
      <c r="H116" s="22">
        <f>'Бланк заказ'!G126</f>
        <v>0</v>
      </c>
    </row>
    <row r="117" spans="1:8">
      <c r="A117" s="21" t="str">
        <f>'Бланк заказ'!A127</f>
        <v>011200</v>
      </c>
      <c r="B117" s="22" t="str">
        <f>'Бланк заказ'!B127</f>
        <v>Насіння Томат Банан Жовтий</v>
      </c>
      <c r="C117" s="22"/>
      <c r="D117" s="22"/>
      <c r="E117" s="22"/>
      <c r="F117" s="22">
        <f>'Бланк заказ'!D127</f>
        <v>2.6</v>
      </c>
      <c r="G117" s="22">
        <f>'Бланк заказ'!F127</f>
        <v>0</v>
      </c>
      <c r="H117" s="22">
        <f>'Бланк заказ'!G127</f>
        <v>0</v>
      </c>
    </row>
    <row r="118" spans="1:8">
      <c r="A118" s="21" t="str">
        <f>'Бланк заказ'!A128</f>
        <v>011300</v>
      </c>
      <c r="B118" s="22" t="str">
        <f>'Бланк заказ'!B128</f>
        <v>Насіння Томат Биче серце Оранжевий</v>
      </c>
      <c r="C118" s="22"/>
      <c r="D118" s="22"/>
      <c r="E118" s="22"/>
      <c r="F118" s="22">
        <f>'Бланк заказ'!D128</f>
        <v>2.6</v>
      </c>
      <c r="G118" s="22">
        <f>'Бланк заказ'!F128</f>
        <v>0</v>
      </c>
      <c r="H118" s="22">
        <f>'Бланк заказ'!G128</f>
        <v>0</v>
      </c>
    </row>
    <row r="119" spans="1:8">
      <c r="A119" s="21" t="str">
        <f>'Бланк заказ'!A129</f>
        <v>011400</v>
      </c>
      <c r="B119" s="22" t="str">
        <f>'Бланк заказ'!B129</f>
        <v>Насіння Томат Биче серце Рожевий</v>
      </c>
      <c r="C119" s="22"/>
      <c r="D119" s="22"/>
      <c r="E119" s="22"/>
      <c r="F119" s="22">
        <f>'Бланк заказ'!D129</f>
        <v>2.6</v>
      </c>
      <c r="G119" s="22">
        <f>'Бланк заказ'!F129</f>
        <v>0</v>
      </c>
      <c r="H119" s="22">
        <f>'Бланк заказ'!G129</f>
        <v>0</v>
      </c>
    </row>
    <row r="120" spans="1:8">
      <c r="A120" s="21" t="str">
        <f>'Бланк заказ'!A130</f>
        <v>011500</v>
      </c>
      <c r="B120" s="22" t="str">
        <f>'Бланк заказ'!B130</f>
        <v>Насіння Томат Глаша</v>
      </c>
      <c r="C120" s="22"/>
      <c r="D120" s="22"/>
      <c r="E120" s="22"/>
      <c r="F120" s="22">
        <f>'Бланк заказ'!D130</f>
        <v>2.6</v>
      </c>
      <c r="G120" s="22">
        <f>'Бланк заказ'!F130</f>
        <v>0</v>
      </c>
      <c r="H120" s="22">
        <f>'Бланк заказ'!G130</f>
        <v>0</v>
      </c>
    </row>
    <row r="121" spans="1:8">
      <c r="A121" s="21" t="str">
        <f>'Бланк заказ'!A131</f>
        <v>011600</v>
      </c>
      <c r="B121" s="22" t="str">
        <f>'Бланк заказ'!B131</f>
        <v>Насіння Томат Де-Барао</v>
      </c>
      <c r="C121" s="22"/>
      <c r="D121" s="22"/>
      <c r="E121" s="22"/>
      <c r="F121" s="22">
        <f>'Бланк заказ'!D131</f>
        <v>2.6</v>
      </c>
      <c r="G121" s="22">
        <f>'Бланк заказ'!F131</f>
        <v>0</v>
      </c>
      <c r="H121" s="22">
        <f>'Бланк заказ'!G131</f>
        <v>0</v>
      </c>
    </row>
    <row r="122" spans="1:8">
      <c r="A122" s="21" t="str">
        <f>'Бланк заказ'!A132</f>
        <v>011700</v>
      </c>
      <c r="B122" s="22" t="str">
        <f>'Бланк заказ'!B132</f>
        <v>Насіння Томат Де-Барао Золотий</v>
      </c>
      <c r="C122" s="22"/>
      <c r="D122" s="22"/>
      <c r="E122" s="22"/>
      <c r="F122" s="22">
        <f>'Бланк заказ'!D132</f>
        <v>2.6</v>
      </c>
      <c r="G122" s="22">
        <f>'Бланк заказ'!F132</f>
        <v>0</v>
      </c>
      <c r="H122" s="22">
        <f>'Бланк заказ'!G132</f>
        <v>0</v>
      </c>
    </row>
    <row r="123" spans="1:8">
      <c r="A123" s="21" t="str">
        <f>'Бланк заказ'!A133</f>
        <v>011800</v>
      </c>
      <c r="B123" s="22" t="str">
        <f>'Бланк заказ'!B133</f>
        <v>Насіння Томат Де-Барао Рожевий</v>
      </c>
      <c r="C123" s="22"/>
      <c r="D123" s="22"/>
      <c r="E123" s="22"/>
      <c r="F123" s="22">
        <f>'Бланк заказ'!D133</f>
        <v>2.6</v>
      </c>
      <c r="G123" s="22">
        <f>'Бланк заказ'!F133</f>
        <v>0</v>
      </c>
      <c r="H123" s="22">
        <f>'Бланк заказ'!G133</f>
        <v>0</v>
      </c>
    </row>
    <row r="124" spans="1:8">
      <c r="A124" s="21" t="str">
        <f>'Бланк заказ'!A134</f>
        <v>011900</v>
      </c>
      <c r="B124" s="22" t="str">
        <f>'Бланк заказ'!B134</f>
        <v>Насіння Томат Де-Барао Царський</v>
      </c>
      <c r="C124" s="22"/>
      <c r="D124" s="22"/>
      <c r="E124" s="22"/>
      <c r="F124" s="22">
        <f>'Бланк заказ'!D134</f>
        <v>2.6</v>
      </c>
      <c r="G124" s="22">
        <f>'Бланк заказ'!F134</f>
        <v>0</v>
      </c>
      <c r="H124" s="22">
        <f>'Бланк заказ'!G134</f>
        <v>0</v>
      </c>
    </row>
    <row r="125" spans="1:8">
      <c r="A125" s="21" t="str">
        <f>'Бланк заказ'!A135</f>
        <v>012000</v>
      </c>
      <c r="B125" s="22" t="str">
        <f>'Бланк заказ'!B135</f>
        <v>Насіння Томат Джина VF</v>
      </c>
      <c r="C125" s="22"/>
      <c r="D125" s="22"/>
      <c r="E125" s="22"/>
      <c r="F125" s="22">
        <f>'Бланк заказ'!D135</f>
        <v>2.6</v>
      </c>
      <c r="G125" s="22">
        <f>'Бланк заказ'!F135</f>
        <v>0</v>
      </c>
      <c r="H125" s="22">
        <f>'Бланк заказ'!G135</f>
        <v>0</v>
      </c>
    </row>
    <row r="126" spans="1:8">
      <c r="A126" s="21" t="str">
        <f>'Бланк заказ'!A136</f>
        <v>012100</v>
      </c>
      <c r="B126" s="22" t="str">
        <f>'Бланк заказ'!B136</f>
        <v>Насіння Томат Ефемер</v>
      </c>
      <c r="C126" s="22"/>
      <c r="D126" s="22"/>
      <c r="E126" s="22"/>
      <c r="F126" s="22">
        <f>'Бланк заказ'!D136</f>
        <v>2.6</v>
      </c>
      <c r="G126" s="22">
        <f>'Бланк заказ'!F136</f>
        <v>0</v>
      </c>
      <c r="H126" s="22">
        <f>'Бланк заказ'!G136</f>
        <v>0</v>
      </c>
    </row>
    <row r="127" spans="1:8">
      <c r="A127" s="21" t="str">
        <f>'Бланк заказ'!A137</f>
        <v>012200</v>
      </c>
      <c r="B127" s="22" t="str">
        <f>'Бланк заказ'!B137</f>
        <v>Насіння Томат Засолочное Чудо</v>
      </c>
      <c r="C127" s="22"/>
      <c r="D127" s="22"/>
      <c r="E127" s="22"/>
      <c r="F127" s="22">
        <f>'Бланк заказ'!D137</f>
        <v>2.6</v>
      </c>
      <c r="G127" s="22">
        <f>'Бланк заказ'!F137</f>
        <v>0</v>
      </c>
      <c r="H127" s="22">
        <f>'Бланк заказ'!G137</f>
        <v>0</v>
      </c>
    </row>
    <row r="128" spans="1:8">
      <c r="A128" s="21" t="str">
        <f>'Бланк заказ'!A138</f>
        <v>012300</v>
      </c>
      <c r="B128" s="22" t="str">
        <f>'Бланк заказ'!B138</f>
        <v>Насіння Томат Золота Королева</v>
      </c>
      <c r="C128" s="22"/>
      <c r="D128" s="22"/>
      <c r="E128" s="22"/>
      <c r="F128" s="22">
        <f>'Бланк заказ'!D138</f>
        <v>2.6</v>
      </c>
      <c r="G128" s="22">
        <f>'Бланк заказ'!F138</f>
        <v>0</v>
      </c>
      <c r="H128" s="22">
        <f>'Бланк заказ'!G138</f>
        <v>0</v>
      </c>
    </row>
    <row r="129" spans="1:8">
      <c r="A129" s="21" t="str">
        <f>'Бланк заказ'!A139</f>
        <v>012400</v>
      </c>
      <c r="B129" s="22" t="str">
        <f>'Бланк заказ'!B139</f>
        <v>Насіння Томат Кардинал</v>
      </c>
      <c r="C129" s="22"/>
      <c r="D129" s="22"/>
      <c r="E129" s="22"/>
      <c r="F129" s="22">
        <f>'Бланк заказ'!D139</f>
        <v>2.6</v>
      </c>
      <c r="G129" s="22">
        <f>'Бланк заказ'!F139</f>
        <v>0</v>
      </c>
      <c r="H129" s="22">
        <f>'Бланк заказ'!G139</f>
        <v>0</v>
      </c>
    </row>
    <row r="130" spans="1:8">
      <c r="A130" s="21" t="str">
        <f>'Бланк заказ'!A140</f>
        <v>012500</v>
      </c>
      <c r="B130" s="22" t="str">
        <f>'Бланк заказ'!B140</f>
        <v>Насіння Томат Кібіц</v>
      </c>
      <c r="C130" s="22"/>
      <c r="D130" s="22"/>
      <c r="E130" s="22"/>
      <c r="F130" s="22">
        <f>'Бланк заказ'!D140</f>
        <v>2.6</v>
      </c>
      <c r="G130" s="22">
        <f>'Бланк заказ'!F140</f>
        <v>0</v>
      </c>
      <c r="H130" s="22">
        <f>'Бланк заказ'!G140</f>
        <v>0</v>
      </c>
    </row>
    <row r="131" spans="1:8">
      <c r="A131" s="21" t="str">
        <f>'Бланк заказ'!A141</f>
        <v>012600</v>
      </c>
      <c r="B131" s="22" t="str">
        <f>'Бланк заказ'!B141</f>
        <v>Насіння Томат Король Англії</v>
      </c>
      <c r="C131" s="22"/>
      <c r="D131" s="22"/>
      <c r="E131" s="22"/>
      <c r="F131" s="22">
        <f>'Бланк заказ'!D141</f>
        <v>2.6</v>
      </c>
      <c r="G131" s="22">
        <f>'Бланк заказ'!F141</f>
        <v>0</v>
      </c>
      <c r="H131" s="22">
        <f>'Бланк заказ'!G141</f>
        <v>0</v>
      </c>
    </row>
    <row r="132" spans="1:8">
      <c r="A132" s="21" t="str">
        <f>'Бланк заказ'!A142</f>
        <v>012700</v>
      </c>
      <c r="B132" s="22" t="str">
        <f>'Бланк заказ'!B142</f>
        <v>Насіння Томат Кремлівські куранти</v>
      </c>
      <c r="C132" s="22"/>
      <c r="D132" s="22"/>
      <c r="E132" s="22"/>
      <c r="F132" s="22">
        <f>'Бланк заказ'!D142</f>
        <v>2.6</v>
      </c>
      <c r="G132" s="22">
        <f>'Бланк заказ'!F142</f>
        <v>0</v>
      </c>
      <c r="H132" s="22">
        <f>'Бланк заказ'!G142</f>
        <v>0</v>
      </c>
    </row>
    <row r="133" spans="1:8">
      <c r="A133" s="21" t="str">
        <f>'Бланк заказ'!A143</f>
        <v>012800</v>
      </c>
      <c r="B133" s="22" t="str">
        <f>'Бланк заказ'!B143</f>
        <v>Насіння Томат Ляна</v>
      </c>
      <c r="C133" s="22"/>
      <c r="D133" s="22"/>
      <c r="E133" s="22"/>
      <c r="F133" s="22">
        <f>'Бланк заказ'!D143</f>
        <v>2.6</v>
      </c>
      <c r="G133" s="22">
        <f>'Бланк заказ'!F143</f>
        <v>0</v>
      </c>
      <c r="H133" s="22">
        <f>'Бланк заказ'!G143</f>
        <v>0</v>
      </c>
    </row>
    <row r="134" spans="1:8">
      <c r="A134" s="21" t="str">
        <f>'Бланк заказ'!A144</f>
        <v>012900</v>
      </c>
      <c r="B134" s="22" t="str">
        <f>'Бланк заказ'!B144</f>
        <v>Насіння Томат Марьюшка</v>
      </c>
      <c r="C134" s="22"/>
      <c r="D134" s="22"/>
      <c r="E134" s="22"/>
      <c r="F134" s="22">
        <f>'Бланк заказ'!D144</f>
        <v>2.6</v>
      </c>
      <c r="G134" s="22">
        <f>'Бланк заказ'!F144</f>
        <v>0</v>
      </c>
      <c r="H134" s="22">
        <f>'Бланк заказ'!G144</f>
        <v>0</v>
      </c>
    </row>
    <row r="135" spans="1:8">
      <c r="A135" s="21" t="str">
        <f>'Бланк заказ'!A145</f>
        <v>013000</v>
      </c>
      <c r="B135" s="22" t="str">
        <f>'Бланк заказ'!B145</f>
        <v>Насіння Томат Мікадо Червоний</v>
      </c>
      <c r="C135" s="22"/>
      <c r="D135" s="22"/>
      <c r="E135" s="22"/>
      <c r="F135" s="22">
        <f>'Бланк заказ'!D145</f>
        <v>2.6</v>
      </c>
      <c r="G135" s="22">
        <f>'Бланк заказ'!F145</f>
        <v>0</v>
      </c>
      <c r="H135" s="22">
        <f>'Бланк заказ'!G145</f>
        <v>0</v>
      </c>
    </row>
    <row r="136" spans="1:8">
      <c r="A136" s="21" t="str">
        <f>'Бланк заказ'!A146</f>
        <v>013100</v>
      </c>
      <c r="B136" s="22" t="str">
        <f>'Бланк заказ'!B146</f>
        <v>Насіння Томат Московський Делікатес</v>
      </c>
      <c r="C136" s="22"/>
      <c r="D136" s="22"/>
      <c r="E136" s="22"/>
      <c r="F136" s="22">
        <f>'Бланк заказ'!D146</f>
        <v>2.6</v>
      </c>
      <c r="G136" s="22">
        <f>'Бланк заказ'!F146</f>
        <v>0</v>
      </c>
      <c r="H136" s="22">
        <f>'Бланк заказ'!G146</f>
        <v>0</v>
      </c>
    </row>
    <row r="137" spans="1:8">
      <c r="A137" s="21" t="str">
        <f>'Бланк заказ'!A147</f>
        <v>013200</v>
      </c>
      <c r="B137" s="22" t="str">
        <f>'Бланк заказ'!B147</f>
        <v>Насіння Томат Мрія Огородника</v>
      </c>
      <c r="C137" s="22"/>
      <c r="D137" s="22"/>
      <c r="E137" s="22"/>
      <c r="F137" s="22">
        <f>'Бланк заказ'!D147</f>
        <v>2.6</v>
      </c>
      <c r="G137" s="22">
        <f>'Бланк заказ'!F147</f>
        <v>0</v>
      </c>
      <c r="H137" s="22">
        <f>'Бланк заказ'!G147</f>
        <v>0</v>
      </c>
    </row>
    <row r="138" spans="1:8">
      <c r="A138" s="21" t="str">
        <f>'Бланк заказ'!A148</f>
        <v>013300</v>
      </c>
      <c r="B138" s="22" t="str">
        <f>'Бланк заказ'!B148</f>
        <v>Насіння Томат Настенька</v>
      </c>
      <c r="C138" s="22"/>
      <c r="D138" s="22"/>
      <c r="E138" s="22"/>
      <c r="F138" s="22">
        <f>'Бланк заказ'!D148</f>
        <v>2.6</v>
      </c>
      <c r="G138" s="22">
        <f>'Бланк заказ'!F148</f>
        <v>0</v>
      </c>
      <c r="H138" s="22">
        <f>'Бланк заказ'!G148</f>
        <v>0</v>
      </c>
    </row>
    <row r="139" spans="1:8">
      <c r="A139" s="21" t="str">
        <f>'Бланк заказ'!A149</f>
        <v>013400</v>
      </c>
      <c r="B139" s="22" t="str">
        <f>'Бланк заказ'!B149</f>
        <v>Насіння Томат Вогні Москви</v>
      </c>
      <c r="C139" s="22"/>
      <c r="D139" s="22"/>
      <c r="E139" s="22"/>
      <c r="F139" s="22">
        <f>'Бланк заказ'!D149</f>
        <v>2.6</v>
      </c>
      <c r="G139" s="22">
        <f>'Бланк заказ'!F149</f>
        <v>0</v>
      </c>
      <c r="H139" s="22">
        <f>'Бланк заказ'!G149</f>
        <v>0</v>
      </c>
    </row>
    <row r="140" spans="1:8">
      <c r="A140" s="21" t="str">
        <f>'Бланк заказ'!A150</f>
        <v>013500</v>
      </c>
      <c r="B140" s="22" t="str">
        <f>'Бланк заказ'!B150</f>
        <v>Насіння Томат Пето-86</v>
      </c>
      <c r="C140" s="22"/>
      <c r="D140" s="22"/>
      <c r="E140" s="22"/>
      <c r="F140" s="22">
        <f>'Бланк заказ'!D150</f>
        <v>2.6</v>
      </c>
      <c r="G140" s="22">
        <f>'Бланк заказ'!F150</f>
        <v>0</v>
      </c>
      <c r="H140" s="22">
        <f>'Бланк заказ'!G150</f>
        <v>0</v>
      </c>
    </row>
    <row r="141" spans="1:8">
      <c r="A141" s="21" t="str">
        <f>'Бланк заказ'!A151</f>
        <v>013510</v>
      </c>
      <c r="B141" s="22" t="str">
        <f>'Бланк заказ'!B151</f>
        <v>Насіння Томат Перцевидний</v>
      </c>
      <c r="C141" s="22"/>
      <c r="D141" s="22"/>
      <c r="E141" s="22"/>
      <c r="F141" s="22">
        <f>'Бланк заказ'!D151</f>
        <v>2.6</v>
      </c>
      <c r="G141" s="22">
        <f>'Бланк заказ'!F151</f>
        <v>0</v>
      </c>
      <c r="H141" s="22">
        <f>'Бланк заказ'!G151</f>
        <v>0</v>
      </c>
    </row>
    <row r="142" spans="1:8">
      <c r="A142" s="21" t="str">
        <f>'Бланк заказ'!A152</f>
        <v>013520</v>
      </c>
      <c r="B142" s="22" t="str">
        <f>'Бланк заказ'!B152</f>
        <v>Насіння Томат Ріо Гранде</v>
      </c>
      <c r="C142" s="22"/>
      <c r="D142" s="22"/>
      <c r="E142" s="22"/>
      <c r="F142" s="22">
        <f>'Бланк заказ'!D152</f>
        <v>2.6</v>
      </c>
      <c r="G142" s="22">
        <f>'Бланк заказ'!F152</f>
        <v>0</v>
      </c>
      <c r="H142" s="22">
        <f>'Бланк заказ'!G152</f>
        <v>0</v>
      </c>
    </row>
    <row r="143" spans="1:8">
      <c r="A143" s="21" t="str">
        <f>'Бланк заказ'!A153</f>
        <v>013600</v>
      </c>
      <c r="B143" s="22" t="str">
        <f>'Бланк заказ'!B153</f>
        <v>Насіння Томат Рожевий Гігант</v>
      </c>
      <c r="C143" s="22"/>
      <c r="D143" s="22"/>
      <c r="E143" s="22"/>
      <c r="F143" s="22">
        <f>'Бланк заказ'!D153</f>
        <v>2.6</v>
      </c>
      <c r="G143" s="22">
        <f>'Бланк заказ'!F153</f>
        <v>0</v>
      </c>
      <c r="H143" s="22">
        <f>'Бланк заказ'!G153</f>
        <v>0</v>
      </c>
    </row>
    <row r="144" spans="1:8">
      <c r="A144" s="21" t="str">
        <f>'Бланк заказ'!A154</f>
        <v>013700</v>
      </c>
      <c r="B144" s="22" t="str">
        <f>'Бланк заказ'!B154</f>
        <v>Насіння Томат Чорний Принц</v>
      </c>
      <c r="C144" s="22"/>
      <c r="D144" s="22"/>
      <c r="E144" s="22"/>
      <c r="F144" s="22">
        <f>'Бланк заказ'!D154</f>
        <v>2.6</v>
      </c>
      <c r="G144" s="22">
        <f>'Бланк заказ'!F154</f>
        <v>0</v>
      </c>
      <c r="H144" s="22">
        <f>'Бланк заказ'!G154</f>
        <v>0</v>
      </c>
    </row>
    <row r="145" spans="1:8">
      <c r="A145" s="21" t="str">
        <f>'Бланк заказ'!A155</f>
        <v>013800</v>
      </c>
      <c r="B145" s="22" t="str">
        <f>'Бланк заказ'!B155</f>
        <v>Насіння Томат Шапка Мономаха</v>
      </c>
      <c r="C145" s="22"/>
      <c r="D145" s="22"/>
      <c r="E145" s="22"/>
      <c r="F145" s="22">
        <f>'Бланк заказ'!D155</f>
        <v>2.6</v>
      </c>
      <c r="G145" s="22">
        <f>'Бланк заказ'!F155</f>
        <v>0</v>
      </c>
      <c r="H145" s="22">
        <f>'Бланк заказ'!G155</f>
        <v>0</v>
      </c>
    </row>
    <row r="146" spans="1:8">
      <c r="A146" s="21" t="str">
        <f>'Бланк заказ'!A156</f>
        <v>013900</v>
      </c>
      <c r="B146" s="22" t="str">
        <f>'Бланк заказ'!B156</f>
        <v>Насіння Томат Рома</v>
      </c>
      <c r="C146" s="22"/>
      <c r="D146" s="22"/>
      <c r="E146" s="22"/>
      <c r="F146" s="22">
        <f>'Бланк заказ'!D156</f>
        <v>2.6</v>
      </c>
      <c r="G146" s="22">
        <f>'Бланк заказ'!F156</f>
        <v>0</v>
      </c>
      <c r="H146" s="22">
        <f>'Бланк заказ'!G156</f>
        <v>0</v>
      </c>
    </row>
    <row r="147" spans="1:8">
      <c r="A147" s="21" t="str">
        <f>'Бланк заказ'!A157</f>
        <v>014000</v>
      </c>
      <c r="B147" s="22" t="str">
        <f>'Бланк заказ'!B157</f>
        <v>Насіння Томат Санька</v>
      </c>
      <c r="C147" s="22"/>
      <c r="D147" s="22"/>
      <c r="E147" s="22"/>
      <c r="F147" s="22">
        <f>'Бланк заказ'!D157</f>
        <v>2.6</v>
      </c>
      <c r="G147" s="22">
        <f>'Бланк заказ'!F157</f>
        <v>0</v>
      </c>
      <c r="H147" s="22">
        <f>'Бланк заказ'!G157</f>
        <v>0</v>
      </c>
    </row>
    <row r="148" spans="1:8">
      <c r="A148" s="21" t="str">
        <f>'Бланк заказ'!A158</f>
        <v>014100</v>
      </c>
      <c r="B148" s="22" t="str">
        <f>'Бланк заказ'!B158</f>
        <v>Насіння Томат Серце Ашхабада</v>
      </c>
      <c r="C148" s="22"/>
      <c r="D148" s="22"/>
      <c r="E148" s="22"/>
      <c r="F148" s="22">
        <f>'Бланк заказ'!D158</f>
        <v>2.6</v>
      </c>
      <c r="G148" s="22">
        <f>'Бланк заказ'!F158</f>
        <v>0</v>
      </c>
      <c r="H148" s="22">
        <f>'Бланк заказ'!G158</f>
        <v>0</v>
      </c>
    </row>
    <row r="149" spans="1:8">
      <c r="A149" s="21" t="str">
        <f>'Бланк заказ'!A159</f>
        <v>014200</v>
      </c>
      <c r="B149" s="22" t="str">
        <f>'Бланк заказ'!B159</f>
        <v>Насіння Томат Спринт-Таймер</v>
      </c>
      <c r="C149" s="22"/>
      <c r="D149" s="22"/>
      <c r="E149" s="22"/>
      <c r="F149" s="22">
        <f>'Бланк заказ'!D159</f>
        <v>2.6</v>
      </c>
      <c r="G149" s="22">
        <f>'Бланк заказ'!F159</f>
        <v>0</v>
      </c>
      <c r="H149" s="22">
        <f>'Бланк заказ'!G159</f>
        <v>0</v>
      </c>
    </row>
    <row r="150" spans="1:8">
      <c r="A150" s="21" t="str">
        <f>'Бланк заказ'!A160</f>
        <v>014300</v>
      </c>
      <c r="B150" s="22" t="str">
        <f>'Бланк заказ'!B160</f>
        <v>Насіння Томат Суперранній</v>
      </c>
      <c r="C150" s="22"/>
      <c r="D150" s="22"/>
      <c r="E150" s="22"/>
      <c r="F150" s="22">
        <f>'Бланк заказ'!D160</f>
        <v>2.6</v>
      </c>
      <c r="G150" s="22">
        <f>'Бланк заказ'!F160</f>
        <v>0</v>
      </c>
      <c r="H150" s="22">
        <f>'Бланк заказ'!G160</f>
        <v>0</v>
      </c>
    </row>
    <row r="151" spans="1:8">
      <c r="A151" s="21" t="str">
        <f>'Бланк заказ'!A161</f>
        <v>014400</v>
      </c>
      <c r="B151" s="22" t="str">
        <f>'Бланк заказ'!B161</f>
        <v>Насіння Томат Ювілейний Тарасенко</v>
      </c>
      <c r="C151" s="22"/>
      <c r="D151" s="22"/>
      <c r="E151" s="22"/>
      <c r="F151" s="22">
        <f>'Бланк заказ'!D161</f>
        <v>2.6</v>
      </c>
      <c r="G151" s="22">
        <f>'Бланк заказ'!F161</f>
        <v>0</v>
      </c>
      <c r="H151" s="22">
        <f>'Бланк заказ'!G161</f>
        <v>0</v>
      </c>
    </row>
    <row r="152" spans="1:8">
      <c r="A152" s="21" t="str">
        <f>'Бланк заказ'!A162</f>
        <v>014500</v>
      </c>
      <c r="B152" s="22" t="str">
        <f>'Бланк заказ'!B162</f>
        <v>Насіння Томат Чері</v>
      </c>
      <c r="C152" s="22"/>
      <c r="D152" s="22"/>
      <c r="E152" s="22"/>
      <c r="F152" s="22">
        <f>'Бланк заказ'!D162</f>
        <v>2.6</v>
      </c>
      <c r="G152" s="22">
        <f>'Бланк заказ'!F162</f>
        <v>0</v>
      </c>
      <c r="H152" s="22">
        <f>'Бланк заказ'!G162</f>
        <v>0</v>
      </c>
    </row>
    <row r="153" spans="1:8">
      <c r="A153" s="21" t="str">
        <f>'Бланк заказ'!A163</f>
        <v>014600</v>
      </c>
      <c r="B153" s="22" t="str">
        <f>'Бланк заказ'!B163</f>
        <v>Насіння Редис Сора</v>
      </c>
      <c r="C153" s="22"/>
      <c r="D153" s="22"/>
      <c r="E153" s="22"/>
      <c r="F153" s="22">
        <f>'Бланк заказ'!D163</f>
        <v>2.8</v>
      </c>
      <c r="G153" s="22">
        <f>'Бланк заказ'!F163</f>
        <v>0</v>
      </c>
      <c r="H153" s="22">
        <f>'Бланк заказ'!G163</f>
        <v>0</v>
      </c>
    </row>
    <row r="154" spans="1:8">
      <c r="A154" s="21" t="str">
        <f>'Бланк заказ'!A164</f>
        <v>014700</v>
      </c>
      <c r="B154" s="22" t="str">
        <f>'Бланк заказ'!B164</f>
        <v>Насіння Редис 18 Днів Довгий</v>
      </c>
      <c r="C154" s="22"/>
      <c r="D154" s="22"/>
      <c r="E154" s="22"/>
      <c r="F154" s="22">
        <f>'Бланк заказ'!D164</f>
        <v>2.8</v>
      </c>
      <c r="G154" s="22">
        <f>'Бланк заказ'!F164</f>
        <v>0</v>
      </c>
      <c r="H154" s="22">
        <f>'Бланк заказ'!G164</f>
        <v>0</v>
      </c>
    </row>
    <row r="155" spans="1:8">
      <c r="A155" s="21" t="str">
        <f>'Бланк заказ'!A165</f>
        <v>014800</v>
      </c>
      <c r="B155" s="22" t="str">
        <f>'Бланк заказ'!B165</f>
        <v>Насіння Редис 18 Днів Круглий</v>
      </c>
      <c r="C155" s="22"/>
      <c r="D155" s="22"/>
      <c r="E155" s="22"/>
      <c r="F155" s="22">
        <f>'Бланк заказ'!D165</f>
        <v>2.8</v>
      </c>
      <c r="G155" s="22">
        <f>'Бланк заказ'!F165</f>
        <v>0</v>
      </c>
      <c r="H155" s="22">
        <f>'Бланк заказ'!G165</f>
        <v>0</v>
      </c>
    </row>
    <row r="156" spans="1:8">
      <c r="A156" s="21" t="str">
        <f>'Бланк заказ'!A166</f>
        <v>014900</v>
      </c>
      <c r="B156" s="22" t="str">
        <f>'Бланк заказ'!B166</f>
        <v>Насіння Редис Базис</v>
      </c>
      <c r="C156" s="22"/>
      <c r="D156" s="22"/>
      <c r="E156" s="22"/>
      <c r="F156" s="22">
        <f>'Бланк заказ'!D166</f>
        <v>2.8</v>
      </c>
      <c r="G156" s="22">
        <f>'Бланк заказ'!F166</f>
        <v>0</v>
      </c>
      <c r="H156" s="22">
        <f>'Бланк заказ'!G166</f>
        <v>0</v>
      </c>
    </row>
    <row r="157" spans="1:8">
      <c r="A157" s="21" t="str">
        <f>'Бланк заказ'!A167</f>
        <v>015000</v>
      </c>
      <c r="B157" s="22" t="str">
        <f>'Бланк заказ'!B167</f>
        <v>Насіння Редис Жара</v>
      </c>
      <c r="C157" s="22"/>
      <c r="D157" s="22"/>
      <c r="E157" s="22"/>
      <c r="F157" s="22">
        <f>'Бланк заказ'!D167</f>
        <v>2.8</v>
      </c>
      <c r="G157" s="22">
        <f>'Бланк заказ'!F167</f>
        <v>0</v>
      </c>
      <c r="H157" s="22">
        <f>'Бланк заказ'!G167</f>
        <v>0</v>
      </c>
    </row>
    <row r="158" spans="1:8">
      <c r="A158" s="21" t="str">
        <f>'Бланк заказ'!A168</f>
        <v>015100</v>
      </c>
      <c r="B158" s="22" t="str">
        <f>'Бланк заказ'!B168</f>
        <v>Насіння Редис Льодяна сосулька</v>
      </c>
      <c r="C158" s="22"/>
      <c r="D158" s="22"/>
      <c r="E158" s="22"/>
      <c r="F158" s="22">
        <f>'Бланк заказ'!D168</f>
        <v>2.8</v>
      </c>
      <c r="G158" s="22">
        <f>'Бланк заказ'!F168</f>
        <v>0</v>
      </c>
      <c r="H158" s="22">
        <f>'Бланк заказ'!G168</f>
        <v>0</v>
      </c>
    </row>
    <row r="159" spans="1:8">
      <c r="A159" s="21" t="str">
        <f>'Бланк заказ'!A169</f>
        <v>015200</v>
      </c>
      <c r="B159" s="22" t="str">
        <f>'Бланк заказ'!B169</f>
        <v>Насіння Редис Рубін</v>
      </c>
      <c r="C159" s="22"/>
      <c r="D159" s="22"/>
      <c r="E159" s="22"/>
      <c r="F159" s="22">
        <f>'Бланк заказ'!D169</f>
        <v>2.8</v>
      </c>
      <c r="G159" s="22">
        <f>'Бланк заказ'!F169</f>
        <v>0</v>
      </c>
      <c r="H159" s="22">
        <f>'Бланк заказ'!G169</f>
        <v>0</v>
      </c>
    </row>
    <row r="160" spans="1:8">
      <c r="A160" s="21" t="str">
        <f>'Бланк заказ'!A170</f>
        <v>015300</v>
      </c>
      <c r="B160" s="22" t="str">
        <f>'Бланк заказ'!B170</f>
        <v>Насіння Редис Французский Сніданок</v>
      </c>
      <c r="C160" s="22"/>
      <c r="D160" s="22"/>
      <c r="E160" s="22"/>
      <c r="F160" s="22">
        <f>'Бланк заказ'!D170</f>
        <v>2.8</v>
      </c>
      <c r="G160" s="22">
        <f>'Бланк заказ'!F170</f>
        <v>0</v>
      </c>
      <c r="H160" s="22">
        <f>'Бланк заказ'!G170</f>
        <v>0</v>
      </c>
    </row>
    <row r="161" spans="1:8">
      <c r="A161" s="21" t="str">
        <f>'Бланк заказ'!A171</f>
        <v>015400</v>
      </c>
      <c r="B161" s="22" t="str">
        <f>'Бланк заказ'!B171</f>
        <v>Насіння Редис Червоний з білим кінчиком</v>
      </c>
      <c r="C161" s="22"/>
      <c r="D161" s="22"/>
      <c r="E161" s="22"/>
      <c r="F161" s="22">
        <f>'Бланк заказ'!D171</f>
        <v>2.8</v>
      </c>
      <c r="G161" s="22">
        <f>'Бланк заказ'!F171</f>
        <v>0</v>
      </c>
      <c r="H161" s="22">
        <f>'Бланк заказ'!G171</f>
        <v>0</v>
      </c>
    </row>
    <row r="162" spans="1:8">
      <c r="A162" s="21" t="str">
        <f>'Бланк заказ'!A172</f>
        <v>015500</v>
      </c>
      <c r="B162" s="22" t="str">
        <f>'Бланк заказ'!B172</f>
        <v>Насіння Редис Дайкон Клик Слона</v>
      </c>
      <c r="C162" s="22"/>
      <c r="D162" s="22"/>
      <c r="E162" s="22"/>
      <c r="F162" s="22">
        <f>'Бланк заказ'!D172</f>
        <v>2.8</v>
      </c>
      <c r="G162" s="22">
        <f>'Бланк заказ'!F172</f>
        <v>0</v>
      </c>
      <c r="H162" s="22">
        <f>'Бланк заказ'!G172</f>
        <v>0</v>
      </c>
    </row>
    <row r="163" spans="1:8">
      <c r="A163" s="21" t="str">
        <f>'Бланк заказ'!A173</f>
        <v>015600</v>
      </c>
      <c r="B163" s="22" t="str">
        <f>'Бланк заказ'!B173</f>
        <v>Насіння Редис Зимова Чорна Сквирська</v>
      </c>
      <c r="C163" s="22"/>
      <c r="D163" s="22"/>
      <c r="E163" s="22"/>
      <c r="F163" s="22">
        <f>'Бланк заказ'!D173</f>
        <v>2.8</v>
      </c>
      <c r="G163" s="22">
        <f>'Бланк заказ'!F173</f>
        <v>0</v>
      </c>
      <c r="H163" s="22">
        <f>'Бланк заказ'!G173</f>
        <v>0</v>
      </c>
    </row>
    <row r="164" spans="1:8">
      <c r="A164" s="21" t="str">
        <f>'Бланк заказ'!A174</f>
        <v>015700</v>
      </c>
      <c r="B164" s="22" t="str">
        <f>'Бланк заказ'!B174</f>
        <v>Насіння Редис Одеський</v>
      </c>
      <c r="C164" s="22"/>
      <c r="D164" s="22"/>
      <c r="E164" s="22"/>
      <c r="F164" s="22">
        <f>'Бланк заказ'!D174</f>
        <v>2.8</v>
      </c>
      <c r="G164" s="22">
        <f>'Бланк заказ'!F174</f>
        <v>0</v>
      </c>
      <c r="H164" s="22">
        <f>'Бланк заказ'!G174</f>
        <v>0</v>
      </c>
    </row>
    <row r="165" spans="1:8">
      <c r="A165" s="21" t="str">
        <f>'Бланк заказ'!A175</f>
        <v>015800</v>
      </c>
      <c r="B165" s="22" t="str">
        <f>'Бланк заказ'!B175</f>
        <v>Насіння Ріпа Золота Куля</v>
      </c>
      <c r="C165" s="22"/>
      <c r="D165" s="22"/>
      <c r="E165" s="22"/>
      <c r="F165" s="22">
        <f>'Бланк заказ'!D175</f>
        <v>3</v>
      </c>
      <c r="G165" s="22">
        <f>'Бланк заказ'!F175</f>
        <v>0</v>
      </c>
      <c r="H165" s="22">
        <f>'Бланк заказ'!G175</f>
        <v>0</v>
      </c>
    </row>
    <row r="166" spans="1:8">
      <c r="A166" s="21" t="str">
        <f>'Бланк заказ'!A176</f>
        <v>015900</v>
      </c>
      <c r="B166" s="22" t="str">
        <f>'Бланк заказ'!B176</f>
        <v>Насіння Салат Рукола</v>
      </c>
      <c r="C166" s="22"/>
      <c r="D166" s="22"/>
      <c r="E166" s="22"/>
      <c r="F166" s="22">
        <f>'Бланк заказ'!D176</f>
        <v>2.8</v>
      </c>
      <c r="G166" s="22">
        <f>'Бланк заказ'!F176</f>
        <v>0</v>
      </c>
      <c r="H166" s="22">
        <f>'Бланк заказ'!G176</f>
        <v>0</v>
      </c>
    </row>
    <row r="167" spans="1:8">
      <c r="A167" s="21" t="str">
        <f>'Бланк заказ'!A177</f>
        <v>016000</v>
      </c>
      <c r="B167" s="22" t="str">
        <f>'Бланк заказ'!B177</f>
        <v>Насіння Салат Головчатий (латук)</v>
      </c>
      <c r="C167" s="22"/>
      <c r="D167" s="22"/>
      <c r="E167" s="22"/>
      <c r="F167" s="22">
        <f>'Бланк заказ'!D177</f>
        <v>2.8</v>
      </c>
      <c r="G167" s="22">
        <f>'Бланк заказ'!F177</f>
        <v>0</v>
      </c>
      <c r="H167" s="22">
        <f>'Бланк заказ'!G177</f>
        <v>0</v>
      </c>
    </row>
    <row r="168" spans="1:8">
      <c r="A168" s="21" t="str">
        <f>'Бланк заказ'!A178</f>
        <v>016100</v>
      </c>
      <c r="B168" s="22" t="str">
        <f>'Бланк заказ'!B178</f>
        <v>Насіння Салат Кучерявець Одеський</v>
      </c>
      <c r="C168" s="22"/>
      <c r="D168" s="22"/>
      <c r="E168" s="22"/>
      <c r="F168" s="22">
        <f>'Бланк заказ'!D178</f>
        <v>3.5</v>
      </c>
      <c r="G168" s="22">
        <f>'Бланк заказ'!F178</f>
        <v>0</v>
      </c>
      <c r="H168" s="22">
        <f>'Бланк заказ'!G178</f>
        <v>0</v>
      </c>
    </row>
    <row r="169" spans="1:8">
      <c r="A169" s="21" t="str">
        <f>'Бланк заказ'!A179</f>
        <v>016200</v>
      </c>
      <c r="B169" s="22" t="str">
        <f>'Бланк заказ'!B179</f>
        <v>Насіння Салат Крес-Салат</v>
      </c>
      <c r="C169" s="22"/>
      <c r="D169" s="22"/>
      <c r="E169" s="22"/>
      <c r="F169" s="22">
        <f>'Бланк заказ'!D179</f>
        <v>2.8</v>
      </c>
      <c r="G169" s="22">
        <f>'Бланк заказ'!F179</f>
        <v>0</v>
      </c>
      <c r="H169" s="22">
        <f>'Бланк заказ'!G179</f>
        <v>0</v>
      </c>
    </row>
    <row r="170" spans="1:8">
      <c r="A170" s="21" t="str">
        <f>'Бланк заказ'!A180</f>
        <v>016300</v>
      </c>
      <c r="B170" s="22" t="str">
        <f>'Бланк заказ'!B180</f>
        <v>Насіння Салат Лоло Росса</v>
      </c>
      <c r="C170" s="22"/>
      <c r="D170" s="22"/>
      <c r="E170" s="22"/>
      <c r="F170" s="22">
        <f>'Бланк заказ'!D180</f>
        <v>3.5</v>
      </c>
      <c r="G170" s="22">
        <f>'Бланк заказ'!F180</f>
        <v>0</v>
      </c>
      <c r="H170" s="22">
        <f>'Бланк заказ'!G180</f>
        <v>0</v>
      </c>
    </row>
    <row r="171" spans="1:8">
      <c r="A171" s="21" t="str">
        <f>'Бланк заказ'!A181</f>
        <v>016400</v>
      </c>
      <c r="B171" s="22" t="str">
        <f>'Бланк заказ'!B181</f>
        <v>Насіння Селера Зефір</v>
      </c>
      <c r="C171" s="22"/>
      <c r="D171" s="22"/>
      <c r="E171" s="22"/>
      <c r="F171" s="22">
        <f>'Бланк заказ'!D181</f>
        <v>3.2</v>
      </c>
      <c r="G171" s="22">
        <f>'Бланк заказ'!F181</f>
        <v>0</v>
      </c>
      <c r="H171" s="22">
        <f>'Бланк заказ'!G181</f>
        <v>0</v>
      </c>
    </row>
    <row r="172" spans="1:8">
      <c r="A172" s="21" t="str">
        <f>'Бланк заказ'!A182</f>
        <v>016500</v>
      </c>
      <c r="B172" s="22" t="str">
        <f>'Бланк заказ'!B182</f>
        <v>Насіння Селера Яблунева</v>
      </c>
      <c r="C172" s="22"/>
      <c r="D172" s="22"/>
      <c r="E172" s="22"/>
      <c r="F172" s="22">
        <f>'Бланк заказ'!D182</f>
        <v>3.2</v>
      </c>
      <c r="G172" s="22">
        <f>'Бланк заказ'!F182</f>
        <v>0</v>
      </c>
      <c r="H172" s="22">
        <f>'Бланк заказ'!G182</f>
        <v>0</v>
      </c>
    </row>
    <row r="173" spans="1:8">
      <c r="A173" s="21" t="str">
        <f>'Бланк заказ'!A183</f>
        <v>016600</v>
      </c>
      <c r="B173" s="22" t="str">
        <f>'Бланк заказ'!B183</f>
        <v>Насіння Тютюн  Вірджинія 202 (курильний)</v>
      </c>
      <c r="C173" s="22"/>
      <c r="D173" s="22"/>
      <c r="E173" s="22"/>
      <c r="F173" s="22">
        <f>'Бланк заказ'!D183</f>
        <v>3.5</v>
      </c>
      <c r="G173" s="22">
        <f>'Бланк заказ'!F183</f>
        <v>0</v>
      </c>
      <c r="H173" s="22">
        <f>'Бланк заказ'!G183</f>
        <v>0</v>
      </c>
    </row>
    <row r="174" spans="1:8">
      <c r="A174" s="21" t="str">
        <f>'Бланк заказ'!A184</f>
        <v>016800</v>
      </c>
      <c r="B174" s="22" t="str">
        <f>'Бланк заказ'!B184</f>
        <v>Насіння Цибулі Батун</v>
      </c>
      <c r="C174" s="22"/>
      <c r="D174" s="22"/>
      <c r="E174" s="22"/>
      <c r="F174" s="22">
        <f>'Бланк заказ'!D184</f>
        <v>3.5</v>
      </c>
      <c r="G174" s="22">
        <f>'Бланк заказ'!F184</f>
        <v>0</v>
      </c>
      <c r="H174" s="22">
        <f>'Бланк заказ'!G184</f>
        <v>0</v>
      </c>
    </row>
    <row r="175" spans="1:8">
      <c r="A175" s="21" t="str">
        <f>'Бланк заказ'!A185</f>
        <v>016900</v>
      </c>
      <c r="B175" s="22" t="str">
        <f>'Бланк заказ'!B185</f>
        <v>Насіння Цибулі Порей</v>
      </c>
      <c r="C175" s="22"/>
      <c r="D175" s="22"/>
      <c r="E175" s="22"/>
      <c r="F175" s="22">
        <f>'Бланк заказ'!D185</f>
        <v>3.5</v>
      </c>
      <c r="G175" s="22">
        <f>'Бланк заказ'!F185</f>
        <v>0</v>
      </c>
      <c r="H175" s="22">
        <f>'Бланк заказ'!G185</f>
        <v>0</v>
      </c>
    </row>
    <row r="176" spans="1:8">
      <c r="A176" s="21" t="str">
        <f>'Бланк заказ'!A186</f>
        <v>017000</v>
      </c>
      <c r="B176" s="22" t="str">
        <f>'Бланк заказ'!B186</f>
        <v>Насіння Цибулі Стригунівська</v>
      </c>
      <c r="C176" s="22"/>
      <c r="D176" s="22"/>
      <c r="E176" s="22"/>
      <c r="F176" s="22">
        <f>'Бланк заказ'!D186</f>
        <v>3.5</v>
      </c>
      <c r="G176" s="22">
        <f>'Бланк заказ'!F186</f>
        <v>0</v>
      </c>
      <c r="H176" s="22">
        <f>'Бланк заказ'!G186</f>
        <v>0</v>
      </c>
    </row>
    <row r="177" spans="1:8">
      <c r="A177" s="21" t="str">
        <f>'Бланк заказ'!A187</f>
        <v>017100</v>
      </c>
      <c r="B177" s="22" t="str">
        <f>'Бланк заказ'!B187</f>
        <v>Насіння Цибулі Халцедон</v>
      </c>
      <c r="C177" s="22"/>
      <c r="D177" s="22"/>
      <c r="E177" s="22"/>
      <c r="F177" s="22">
        <f>'Бланк заказ'!D187</f>
        <v>3.5</v>
      </c>
      <c r="G177" s="22">
        <f>'Бланк заказ'!F187</f>
        <v>0</v>
      </c>
      <c r="H177" s="22">
        <f>'Бланк заказ'!G187</f>
        <v>0</v>
      </c>
    </row>
    <row r="178" spans="1:8">
      <c r="A178" s="21" t="str">
        <f>'Бланк заказ'!A188</f>
        <v>017200</v>
      </c>
      <c r="B178" s="22" t="str">
        <f>'Бланк заказ'!B188</f>
        <v>Насіння Цибулі Брауншвайгер (червоний)</v>
      </c>
      <c r="C178" s="22"/>
      <c r="D178" s="22"/>
      <c r="E178" s="22"/>
      <c r="F178" s="22">
        <f>'Бланк заказ'!D188</f>
        <v>3.5</v>
      </c>
      <c r="G178" s="22">
        <f>'Бланк заказ'!F188</f>
        <v>0</v>
      </c>
      <c r="H178" s="22">
        <f>'Бланк заказ'!G188</f>
        <v>0</v>
      </c>
    </row>
    <row r="179" spans="1:8">
      <c r="A179" s="21" t="str">
        <f>'Бланк заказ'!A189</f>
        <v>017300</v>
      </c>
      <c r="B179" s="22" t="str">
        <f>'Бланк заказ'!B189</f>
        <v>Насіння Цибулі Штутгартер</v>
      </c>
      <c r="C179" s="22"/>
      <c r="D179" s="22"/>
      <c r="E179" s="22"/>
      <c r="F179" s="22">
        <f>'Бланк заказ'!D189</f>
        <v>3.5</v>
      </c>
      <c r="G179" s="22">
        <f>'Бланк заказ'!F189</f>
        <v>0</v>
      </c>
      <c r="H179" s="22">
        <f>'Бланк заказ'!G189</f>
        <v>0</v>
      </c>
    </row>
    <row r="180" spans="1:8">
      <c r="A180" s="21" t="str">
        <f>'Бланк заказ'!A190</f>
        <v>017400</v>
      </c>
      <c r="B180" s="22" t="str">
        <f>'Бланк заказ'!B190</f>
        <v>Насіння Цибулі Біла Жемчужина (біла)</v>
      </c>
      <c r="C180" s="22"/>
      <c r="D180" s="22"/>
      <c r="E180" s="22"/>
      <c r="F180" s="22">
        <f>'Бланк заказ'!D190</f>
        <v>3.5</v>
      </c>
      <c r="G180" s="22">
        <f>'Бланк заказ'!F190</f>
        <v>0</v>
      </c>
      <c r="H180" s="22">
        <f>'Бланк заказ'!G190</f>
        <v>0</v>
      </c>
    </row>
    <row r="181" spans="1:8">
      <c r="A181" s="21" t="str">
        <f>'Бланк заказ'!A191</f>
        <v>017500</v>
      </c>
      <c r="B181" s="22" t="str">
        <f>'Бланк заказ'!B191</f>
        <v>Насіння Щавель Широколисний</v>
      </c>
      <c r="C181" s="22"/>
      <c r="D181" s="22"/>
      <c r="E181" s="22"/>
      <c r="F181" s="22">
        <f>'Бланк заказ'!D191</f>
        <v>2.8</v>
      </c>
      <c r="G181" s="22">
        <f>'Бланк заказ'!F191</f>
        <v>0</v>
      </c>
      <c r="H181" s="22">
        <f>'Бланк заказ'!G191</f>
        <v>0</v>
      </c>
    </row>
    <row r="182" spans="1:8">
      <c r="A182" s="21" t="str">
        <f>'Бланк заказ'!A192</f>
        <v>Насіння пряних культур</v>
      </c>
      <c r="B182" s="22">
        <f>'Бланк заказ'!B192</f>
        <v>0</v>
      </c>
      <c r="C182" s="22"/>
      <c r="D182" s="22"/>
      <c r="E182" s="22"/>
      <c r="F182" s="22">
        <f>'Бланк заказ'!D192</f>
        <v>0</v>
      </c>
      <c r="G182" s="22">
        <f>'Бланк заказ'!F192</f>
        <v>0</v>
      </c>
      <c r="H182" s="22">
        <f>'Бланк заказ'!G192</f>
        <v>0</v>
      </c>
    </row>
    <row r="183" spans="1:8">
      <c r="A183" s="21" t="str">
        <f>'Бланк заказ'!A193</f>
        <v>017600</v>
      </c>
      <c r="B183" s="22" t="str">
        <f>'Бланк заказ'!B193</f>
        <v>Насіння Пастернак Петрик</v>
      </c>
      <c r="C183" s="22"/>
      <c r="D183" s="22"/>
      <c r="E183" s="22"/>
      <c r="F183" s="22">
        <f>'Бланк заказ'!D193</f>
        <v>2.8</v>
      </c>
      <c r="G183" s="22">
        <f>'Бланк заказ'!F193</f>
        <v>0</v>
      </c>
      <c r="H183" s="22">
        <f>'Бланк заказ'!G193</f>
        <v>0</v>
      </c>
    </row>
    <row r="184" spans="1:8">
      <c r="A184" s="21" t="str">
        <f>'Бланк заказ'!A194</f>
        <v>017700</v>
      </c>
      <c r="B184" s="22" t="str">
        <f>'Бланк заказ'!B194</f>
        <v>Насіння Шпинат Матадор</v>
      </c>
      <c r="C184" s="22"/>
      <c r="D184" s="22"/>
      <c r="E184" s="22"/>
      <c r="F184" s="22">
        <f>'Бланк заказ'!D194</f>
        <v>2.8</v>
      </c>
      <c r="G184" s="22">
        <f>'Бланк заказ'!F194</f>
        <v>0</v>
      </c>
      <c r="H184" s="22">
        <f>'Бланк заказ'!G194</f>
        <v>0</v>
      </c>
    </row>
    <row r="185" spans="1:8">
      <c r="A185" s="21" t="str">
        <f>'Бланк заказ'!A195</f>
        <v>017800</v>
      </c>
      <c r="B185" s="22" t="str">
        <f>'Бланк заказ'!B195</f>
        <v>Насіння Фенхель</v>
      </c>
      <c r="C185" s="22"/>
      <c r="D185" s="22"/>
      <c r="E185" s="22"/>
      <c r="F185" s="22">
        <f>'Бланк заказ'!D195</f>
        <v>2.8</v>
      </c>
      <c r="G185" s="22">
        <f>'Бланк заказ'!F195</f>
        <v>0</v>
      </c>
      <c r="H185" s="22">
        <f>'Бланк заказ'!G195</f>
        <v>0</v>
      </c>
    </row>
    <row r="186" spans="1:8">
      <c r="A186" s="21" t="str">
        <f>'Бланк заказ'!A196</f>
        <v>017900</v>
      </c>
      <c r="B186" s="22" t="str">
        <f>'Бланк заказ'!B196</f>
        <v>Насіння Кмин</v>
      </c>
      <c r="C186" s="22"/>
      <c r="D186" s="22"/>
      <c r="E186" s="22"/>
      <c r="F186" s="22">
        <f>'Бланк заказ'!D196</f>
        <v>2.8</v>
      </c>
      <c r="G186" s="22">
        <f>'Бланк заказ'!F196</f>
        <v>0</v>
      </c>
      <c r="H186" s="22">
        <f>'Бланк заказ'!G196</f>
        <v>0</v>
      </c>
    </row>
    <row r="187" spans="1:8">
      <c r="A187" s="21" t="str">
        <f>'Бланк заказ'!A197</f>
        <v>018000</v>
      </c>
      <c r="B187" s="22" t="str">
        <f>'Бланк заказ'!B197</f>
        <v>Насіння Коріандр (кінза)</v>
      </c>
      <c r="C187" s="22"/>
      <c r="D187" s="22"/>
      <c r="E187" s="22"/>
      <c r="F187" s="22">
        <f>'Бланк заказ'!D197</f>
        <v>2.8</v>
      </c>
      <c r="G187" s="22">
        <f>'Бланк заказ'!F197</f>
        <v>0</v>
      </c>
      <c r="H187" s="22">
        <f>'Бланк заказ'!G197</f>
        <v>0</v>
      </c>
    </row>
    <row r="188" spans="1:8">
      <c r="A188" s="21" t="str">
        <f>'Бланк заказ'!A198</f>
        <v>018100</v>
      </c>
      <c r="B188" s="22" t="str">
        <f>'Бланк заказ'!B198</f>
        <v>Насіння Меліса</v>
      </c>
      <c r="C188" s="22"/>
      <c r="D188" s="22"/>
      <c r="E188" s="22"/>
      <c r="F188" s="22">
        <f>'Бланк заказ'!D198</f>
        <v>2.8</v>
      </c>
      <c r="G188" s="22">
        <f>'Бланк заказ'!F198</f>
        <v>0</v>
      </c>
      <c r="H188" s="22">
        <f>'Бланк заказ'!G198</f>
        <v>0</v>
      </c>
    </row>
    <row r="189" spans="1:8">
      <c r="A189" s="21" t="str">
        <f>'Бланк заказ'!A199</f>
        <v>018150</v>
      </c>
      <c r="B189" s="22" t="str">
        <f>'Бланк заказ'!B199</f>
        <v>Насіння Мята</v>
      </c>
      <c r="C189" s="22"/>
      <c r="D189" s="22"/>
      <c r="E189" s="22"/>
      <c r="F189" s="22">
        <f>'Бланк заказ'!D199</f>
        <v>2.8</v>
      </c>
      <c r="G189" s="22">
        <f>'Бланк заказ'!F199</f>
        <v>0</v>
      </c>
      <c r="H189" s="22">
        <f>'Бланк заказ'!G199</f>
        <v>0</v>
      </c>
    </row>
    <row r="190" spans="1:8">
      <c r="A190" s="21" t="str">
        <f>'Бланк заказ'!A200</f>
        <v>018200</v>
      </c>
      <c r="B190" s="22" t="str">
        <f>'Бланк заказ'!B200</f>
        <v>Насіння Базилік фіолетовий</v>
      </c>
      <c r="C190" s="22"/>
      <c r="D190" s="22"/>
      <c r="E190" s="22"/>
      <c r="F190" s="22">
        <f>'Бланк заказ'!D200</f>
        <v>2.8</v>
      </c>
      <c r="G190" s="22">
        <f>'Бланк заказ'!F200</f>
        <v>0</v>
      </c>
      <c r="H190" s="22">
        <f>'Бланк заказ'!G200</f>
        <v>0</v>
      </c>
    </row>
    <row r="191" spans="1:8">
      <c r="A191" s="21" t="str">
        <f>'Бланк заказ'!A201</f>
        <v>018300</v>
      </c>
      <c r="B191" s="22" t="str">
        <f>'Бланк заказ'!B201</f>
        <v>Насіння Базилік Зелений</v>
      </c>
      <c r="C191" s="22"/>
      <c r="D191" s="22"/>
      <c r="E191" s="22"/>
      <c r="F191" s="22">
        <f>'Бланк заказ'!D201</f>
        <v>2.8</v>
      </c>
      <c r="G191" s="22">
        <f>'Бланк заказ'!F201</f>
        <v>0</v>
      </c>
      <c r="H191" s="22">
        <f>'Бланк заказ'!G201</f>
        <v>0</v>
      </c>
    </row>
    <row r="192" spans="1:8">
      <c r="A192" s="21" t="str">
        <f>'Бланк заказ'!A202</f>
        <v>Дражоване Насіння в блістерной упаковке</v>
      </c>
      <c r="B192" s="22">
        <f>'Бланк заказ'!B202</f>
        <v>0</v>
      </c>
      <c r="C192" s="22"/>
      <c r="D192" s="22"/>
      <c r="E192" s="22"/>
      <c r="F192" s="22">
        <f>'Бланк заказ'!D202</f>
        <v>0</v>
      </c>
      <c r="G192" s="22">
        <f>'Бланк заказ'!F202</f>
        <v>0</v>
      </c>
      <c r="H192" s="22">
        <f>'Бланк заказ'!G202</f>
        <v>0</v>
      </c>
    </row>
    <row r="193" spans="1:8">
      <c r="A193" s="21" t="str">
        <f>'Бланк заказ'!A203</f>
        <v>018400</v>
      </c>
      <c r="B193" s="22" t="str">
        <f>'Бланк заказ'!B203</f>
        <v>Насіння Огірок Анулька F1 (блістер драже)</v>
      </c>
      <c r="C193" s="22"/>
      <c r="D193" s="22"/>
      <c r="E193" s="22"/>
      <c r="F193" s="22">
        <f>'Бланк заказ'!D203</f>
        <v>7.2</v>
      </c>
      <c r="G193" s="22">
        <f>'Бланк заказ'!F203</f>
        <v>0</v>
      </c>
      <c r="H193" s="22">
        <f>'Бланк заказ'!G203</f>
        <v>0</v>
      </c>
    </row>
    <row r="194" spans="1:8">
      <c r="A194" s="21" t="str">
        <f>'Бланк заказ'!A204</f>
        <v>018500</v>
      </c>
      <c r="B194" s="22" t="str">
        <f>'Бланк заказ'!B204</f>
        <v>Насіння Огірок Цезар F1 (блістер драже)</v>
      </c>
      <c r="C194" s="22"/>
      <c r="D194" s="22"/>
      <c r="E194" s="22"/>
      <c r="F194" s="22">
        <f>'Бланк заказ'!D204</f>
        <v>7.2</v>
      </c>
      <c r="G194" s="22">
        <f>'Бланк заказ'!F204</f>
        <v>0</v>
      </c>
      <c r="H194" s="22">
        <f>'Бланк заказ'!G204</f>
        <v>0</v>
      </c>
    </row>
    <row r="195" spans="1:8">
      <c r="A195" s="21" t="str">
        <f>'Бланк заказ'!A205</f>
        <v>018600</v>
      </c>
      <c r="B195" s="22" t="str">
        <f>'Бланк заказ'!B205</f>
        <v>Насіння Огірок Дружна сімейка F1 (блістер драже)</v>
      </c>
      <c r="C195" s="22"/>
      <c r="D195" s="22"/>
      <c r="E195" s="22"/>
      <c r="F195" s="22">
        <f>'Бланк заказ'!D205</f>
        <v>7.2</v>
      </c>
      <c r="G195" s="22">
        <f>'Бланк заказ'!F205</f>
        <v>0</v>
      </c>
      <c r="H195" s="22">
        <f>'Бланк заказ'!G205</f>
        <v>0</v>
      </c>
    </row>
    <row r="196" spans="1:8">
      <c r="A196" s="21" t="str">
        <f>'Бланк заказ'!A206</f>
        <v>018700</v>
      </c>
      <c r="B196" s="22" t="str">
        <f>'Бланк заказ'!B206</f>
        <v>Насіння Огірок Фенікс (блістер драже)</v>
      </c>
      <c r="C196" s="22"/>
      <c r="D196" s="22"/>
      <c r="E196" s="22"/>
      <c r="F196" s="22">
        <f>'Бланк заказ'!D206</f>
        <v>7.2</v>
      </c>
      <c r="G196" s="22">
        <f>'Бланк заказ'!F206</f>
        <v>0</v>
      </c>
      <c r="H196" s="22">
        <f>'Бланк заказ'!G206</f>
        <v>0</v>
      </c>
    </row>
    <row r="197" spans="1:8">
      <c r="A197" s="21" t="str">
        <f>'Бланк заказ'!A207</f>
        <v>018800</v>
      </c>
      <c r="B197" s="22" t="str">
        <f>'Бланк заказ'!B207</f>
        <v>Насіння Огірок Кущовий F1 (блістер драже)</v>
      </c>
      <c r="C197" s="22"/>
      <c r="D197" s="22"/>
      <c r="E197" s="22"/>
      <c r="F197" s="22">
        <f>'Бланк заказ'!D207</f>
        <v>7.2</v>
      </c>
      <c r="G197" s="22">
        <f>'Бланк заказ'!F207</f>
        <v>0</v>
      </c>
      <c r="H197" s="22">
        <f>'Бланк заказ'!G207</f>
        <v>0</v>
      </c>
    </row>
    <row r="198" spans="1:8">
      <c r="A198" s="21" t="str">
        <f>'Бланк заказ'!A208</f>
        <v>018900</v>
      </c>
      <c r="B198" s="22" t="str">
        <f>'Бланк заказ'!B208</f>
        <v>Насіння Огірок Мальчик с пальчик F1 (блістер драже)</v>
      </c>
      <c r="C198" s="22"/>
      <c r="D198" s="22"/>
      <c r="E198" s="22"/>
      <c r="F198" s="22">
        <f>'Бланк заказ'!D208</f>
        <v>7.2</v>
      </c>
      <c r="G198" s="22">
        <f>'Бланк заказ'!F208</f>
        <v>0</v>
      </c>
      <c r="H198" s="22">
        <f>'Бланк заказ'!G208</f>
        <v>0</v>
      </c>
    </row>
    <row r="199" spans="1:8">
      <c r="A199" s="21" t="str">
        <f>'Бланк заказ'!A209</f>
        <v>019000</v>
      </c>
      <c r="B199" s="22" t="str">
        <f>'Бланк заказ'!B209</f>
        <v>Насіння Огірок Парижський корнішон F1 (блістер драже)</v>
      </c>
      <c r="C199" s="22"/>
      <c r="D199" s="22"/>
      <c r="E199" s="22"/>
      <c r="F199" s="22">
        <f>'Бланк заказ'!D209</f>
        <v>7.2</v>
      </c>
      <c r="G199" s="22">
        <f>'Бланк заказ'!F209</f>
        <v>0</v>
      </c>
      <c r="H199" s="22">
        <f>'Бланк заказ'!G209</f>
        <v>0</v>
      </c>
    </row>
    <row r="200" spans="1:8">
      <c r="A200" s="21" t="str">
        <f>'Бланк заказ'!A210</f>
        <v>019100</v>
      </c>
      <c r="B200" s="22" t="str">
        <f>'Бланк заказ'!B210</f>
        <v>Насіння Огірок Предгірний виноград F1 (блістер драже)</v>
      </c>
      <c r="C200" s="22"/>
      <c r="D200" s="22"/>
      <c r="E200" s="22"/>
      <c r="F200" s="22">
        <f>'Бланк заказ'!D210</f>
        <v>7.2</v>
      </c>
      <c r="G200" s="22">
        <f>'Бланк заказ'!F210</f>
        <v>0</v>
      </c>
      <c r="H200" s="22">
        <f>'Бланк заказ'!G210</f>
        <v>0</v>
      </c>
    </row>
    <row r="201" spans="1:8">
      <c r="A201" s="21" t="str">
        <f>'Бланк заказ'!A211</f>
        <v>019200</v>
      </c>
      <c r="B201" s="22" t="str">
        <f>'Бланк заказ'!B211</f>
        <v>Насіння Огірок Роднічок (блістер драже)</v>
      </c>
      <c r="C201" s="22"/>
      <c r="D201" s="22"/>
      <c r="E201" s="22"/>
      <c r="F201" s="22">
        <f>'Бланк заказ'!D211</f>
        <v>7.2</v>
      </c>
      <c r="G201" s="22">
        <f>'Бланк заказ'!F211</f>
        <v>0</v>
      </c>
      <c r="H201" s="22">
        <f>'Бланк заказ'!G211</f>
        <v>0</v>
      </c>
    </row>
    <row r="202" spans="1:8">
      <c r="A202" s="21" t="str">
        <f>'Бланк заказ'!A212</f>
        <v>019300</v>
      </c>
      <c r="B202" s="22" t="str">
        <f>'Бланк заказ'!B212</f>
        <v>Насіння Огірок Сремський F1 (блістер драже)</v>
      </c>
      <c r="C202" s="22"/>
      <c r="D202" s="22"/>
      <c r="E202" s="22"/>
      <c r="F202" s="22">
        <f>'Бланк заказ'!D212</f>
        <v>7.2</v>
      </c>
      <c r="G202" s="22">
        <f>'Бланк заказ'!F212</f>
        <v>0</v>
      </c>
      <c r="H202" s="22">
        <f>'Бланк заказ'!G212</f>
        <v>0</v>
      </c>
    </row>
    <row r="203" spans="1:8">
      <c r="A203" s="21" t="str">
        <f>'Бланк заказ'!A213</f>
        <v>019400</v>
      </c>
      <c r="B203" s="22" t="str">
        <f>'Бланк заказ'!B213</f>
        <v>Насіння Огірок Тітус F1 (блістер драже)</v>
      </c>
      <c r="C203" s="22"/>
      <c r="D203" s="22"/>
      <c r="E203" s="22"/>
      <c r="F203" s="22">
        <f>'Бланк заказ'!D213</f>
        <v>7.2</v>
      </c>
      <c r="G203" s="22">
        <f>'Бланк заказ'!F213</f>
        <v>0</v>
      </c>
      <c r="H203" s="22">
        <f>'Бланк заказ'!G213</f>
        <v>0</v>
      </c>
    </row>
    <row r="204" spans="1:8">
      <c r="A204" s="21" t="str">
        <f>'Бланк заказ'!A214</f>
        <v>019500</v>
      </c>
      <c r="B204" s="22" t="str">
        <f>'Бланк заказ'!B214</f>
        <v>Насіння Огірок Засолочний (блістер драже)</v>
      </c>
      <c r="C204" s="22"/>
      <c r="D204" s="22"/>
      <c r="E204" s="22"/>
      <c r="F204" s="22">
        <f>'Бланк заказ'!D214</f>
        <v>7.2</v>
      </c>
      <c r="G204" s="22">
        <f>'Бланк заказ'!F214</f>
        <v>0</v>
      </c>
      <c r="H204" s="22">
        <f>'Бланк заказ'!G214</f>
        <v>0</v>
      </c>
    </row>
    <row r="205" spans="1:8">
      <c r="A205" s="21" t="str">
        <f>'Бланк заказ'!A215</f>
        <v>Інкрустоване Насіння в блістерной упаковке</v>
      </c>
      <c r="B205" s="22">
        <f>'Бланк заказ'!B215</f>
        <v>0</v>
      </c>
      <c r="C205" s="22"/>
      <c r="D205" s="22"/>
      <c r="E205" s="22"/>
      <c r="F205" s="22">
        <f>'Бланк заказ'!D215</f>
        <v>0</v>
      </c>
      <c r="G205" s="22">
        <f>'Бланк заказ'!F215</f>
        <v>0</v>
      </c>
      <c r="H205" s="22">
        <f>'Бланк заказ'!G215</f>
        <v>0</v>
      </c>
    </row>
    <row r="206" spans="1:8">
      <c r="A206" s="21" t="str">
        <f>'Бланк заказ'!A216</f>
        <v>019600</v>
      </c>
      <c r="B206" s="22" t="str">
        <f>'Бланк заказ'!B216</f>
        <v>Насіння Огірок Анулька F1 (блістер інкр.)</v>
      </c>
      <c r="C206" s="22"/>
      <c r="D206" s="22"/>
      <c r="E206" s="22"/>
      <c r="F206" s="22">
        <f>'Бланк заказ'!D216</f>
        <v>7.2</v>
      </c>
      <c r="G206" s="22">
        <f>'Бланк заказ'!F216</f>
        <v>0</v>
      </c>
      <c r="H206" s="22">
        <f>'Бланк заказ'!G216</f>
        <v>0</v>
      </c>
    </row>
    <row r="207" spans="1:8">
      <c r="A207" s="21" t="str">
        <f>'Бланк заказ'!A217</f>
        <v>019700</v>
      </c>
      <c r="B207" s="22" t="str">
        <f>'Бланк заказ'!B217</f>
        <v>Насіння Огірок Цезар F1 (блістер інкр.)</v>
      </c>
      <c r="C207" s="22"/>
      <c r="D207" s="22"/>
      <c r="E207" s="22"/>
      <c r="F207" s="22">
        <f>'Бланк заказ'!D217</f>
        <v>7.2</v>
      </c>
      <c r="G207" s="22">
        <f>'Бланк заказ'!F217</f>
        <v>0</v>
      </c>
      <c r="H207" s="22">
        <f>'Бланк заказ'!G217</f>
        <v>0</v>
      </c>
    </row>
    <row r="208" spans="1:8">
      <c r="A208" s="21" t="str">
        <f>'Бланк заказ'!A218</f>
        <v>019800</v>
      </c>
      <c r="B208" s="22" t="str">
        <f>'Бланк заказ'!B218</f>
        <v>Насіння Огірок Дружня сімейка F1 (блістер інкр.)</v>
      </c>
      <c r="C208" s="22"/>
      <c r="D208" s="22"/>
      <c r="E208" s="22"/>
      <c r="F208" s="22">
        <f>'Бланк заказ'!D218</f>
        <v>7.2</v>
      </c>
      <c r="G208" s="22">
        <f>'Бланк заказ'!F218</f>
        <v>0</v>
      </c>
      <c r="H208" s="22">
        <f>'Бланк заказ'!G218</f>
        <v>0</v>
      </c>
    </row>
    <row r="209" spans="1:8">
      <c r="A209" s="21" t="str">
        <f>'Бланк заказ'!A219</f>
        <v>019900</v>
      </c>
      <c r="B209" s="22" t="str">
        <f>'Бланк заказ'!B219</f>
        <v>Насіння Огірок Фенікс (блістер інкр.)</v>
      </c>
      <c r="C209" s="22"/>
      <c r="D209" s="22"/>
      <c r="E209" s="22"/>
      <c r="F209" s="22">
        <f>'Бланк заказ'!D219</f>
        <v>7.2</v>
      </c>
      <c r="G209" s="22">
        <f>'Бланк заказ'!F219</f>
        <v>0</v>
      </c>
      <c r="H209" s="22">
        <f>'Бланк заказ'!G219</f>
        <v>0</v>
      </c>
    </row>
    <row r="210" spans="1:8">
      <c r="A210" s="21" t="str">
        <f>'Бланк заказ'!A220</f>
        <v>020000</v>
      </c>
      <c r="B210" s="22" t="str">
        <f>'Бланк заказ'!B220</f>
        <v>Насіння Огірок Кущовий F1 (блістер інкр.)</v>
      </c>
      <c r="C210" s="22"/>
      <c r="D210" s="22"/>
      <c r="E210" s="22"/>
      <c r="F210" s="22">
        <f>'Бланк заказ'!D220</f>
        <v>7.2</v>
      </c>
      <c r="G210" s="22">
        <f>'Бланк заказ'!F220</f>
        <v>0</v>
      </c>
      <c r="H210" s="22">
        <f>'Бланк заказ'!G220</f>
        <v>0</v>
      </c>
    </row>
    <row r="211" spans="1:8">
      <c r="A211" s="21" t="str">
        <f>'Бланк заказ'!A221</f>
        <v>020100</v>
      </c>
      <c r="B211" s="22" t="str">
        <f>'Бланк заказ'!B221</f>
        <v>Насіння Огірок Мальчик с пальчик F1 (блістер інкр.)</v>
      </c>
      <c r="C211" s="22"/>
      <c r="D211" s="22"/>
      <c r="E211" s="22"/>
      <c r="F211" s="22">
        <f>'Бланк заказ'!D221</f>
        <v>7.2</v>
      </c>
      <c r="G211" s="22">
        <f>'Бланк заказ'!F221</f>
        <v>0</v>
      </c>
      <c r="H211" s="22">
        <f>'Бланк заказ'!G221</f>
        <v>0</v>
      </c>
    </row>
    <row r="212" spans="1:8">
      <c r="A212" s="21" t="str">
        <f>'Бланк заказ'!A222</f>
        <v>020200</v>
      </c>
      <c r="B212" s="22" t="str">
        <f>'Бланк заказ'!B222</f>
        <v>Насіння Огірок Парижський корнішон F1 (блістер інкр.)</v>
      </c>
      <c r="C212" s="22"/>
      <c r="D212" s="22"/>
      <c r="E212" s="22"/>
      <c r="F212" s="22">
        <f>'Бланк заказ'!D222</f>
        <v>7.2</v>
      </c>
      <c r="G212" s="22">
        <f>'Бланк заказ'!F222</f>
        <v>0</v>
      </c>
      <c r="H212" s="22">
        <f>'Бланк заказ'!G222</f>
        <v>0</v>
      </c>
    </row>
    <row r="213" spans="1:8">
      <c r="A213" s="21" t="str">
        <f>'Бланк заказ'!A223</f>
        <v>020300</v>
      </c>
      <c r="B213" s="22" t="str">
        <f>'Бланк заказ'!B223</f>
        <v>Насіння Огірок Передгірний виноград F1 (блістер інкр.)</v>
      </c>
      <c r="C213" s="22"/>
      <c r="D213" s="22"/>
      <c r="E213" s="22"/>
      <c r="F213" s="22">
        <f>'Бланк заказ'!D223</f>
        <v>7.2</v>
      </c>
      <c r="G213" s="22">
        <f>'Бланк заказ'!F223</f>
        <v>0</v>
      </c>
      <c r="H213" s="22">
        <f>'Бланк заказ'!G223</f>
        <v>0</v>
      </c>
    </row>
    <row r="214" spans="1:8">
      <c r="A214" s="21" t="str">
        <f>'Бланк заказ'!A224</f>
        <v>020400</v>
      </c>
      <c r="B214" s="22" t="str">
        <f>'Бланк заказ'!B224</f>
        <v>Насіння Огірок Роднічок (блістер інкр.)</v>
      </c>
      <c r="C214" s="22"/>
      <c r="D214" s="22"/>
      <c r="E214" s="22"/>
      <c r="F214" s="22">
        <f>'Бланк заказ'!D224</f>
        <v>7.2</v>
      </c>
      <c r="G214" s="22">
        <f>'Бланк заказ'!F224</f>
        <v>0</v>
      </c>
      <c r="H214" s="22">
        <f>'Бланк заказ'!G224</f>
        <v>0</v>
      </c>
    </row>
    <row r="215" spans="1:8">
      <c r="A215" s="21" t="str">
        <f>'Бланк заказ'!A225</f>
        <v>020500</v>
      </c>
      <c r="B215" s="22" t="str">
        <f>'Бланк заказ'!B225</f>
        <v>Насіння Огірок Сремський F1 (блістер інкр.)</v>
      </c>
      <c r="C215" s="22"/>
      <c r="D215" s="22"/>
      <c r="E215" s="22"/>
      <c r="F215" s="22">
        <f>'Бланк заказ'!D225</f>
        <v>7.2</v>
      </c>
      <c r="G215" s="22">
        <f>'Бланк заказ'!F225</f>
        <v>0</v>
      </c>
      <c r="H215" s="22">
        <f>'Бланк заказ'!G225</f>
        <v>0</v>
      </c>
    </row>
    <row r="216" spans="1:8">
      <c r="A216" s="21" t="str">
        <f>'Бланк заказ'!A226</f>
        <v>020600</v>
      </c>
      <c r="B216" s="22" t="str">
        <f>'Бланк заказ'!B226</f>
        <v>Насіння Огірок Тітус F1 (блістер інкр.)</v>
      </c>
      <c r="C216" s="22"/>
      <c r="D216" s="22"/>
      <c r="E216" s="22"/>
      <c r="F216" s="22">
        <f>'Бланк заказ'!D226</f>
        <v>7.2</v>
      </c>
      <c r="G216" s="22">
        <f>'Бланк заказ'!F226</f>
        <v>0</v>
      </c>
      <c r="H216" s="22">
        <f>'Бланк заказ'!G226</f>
        <v>0</v>
      </c>
    </row>
    <row r="217" spans="1:8">
      <c r="A217" s="21" t="str">
        <f>'Бланк заказ'!A227</f>
        <v>020700</v>
      </c>
      <c r="B217" s="22" t="str">
        <f>'Бланк заказ'!B227</f>
        <v>Насіння Огірок Засолочний (блістер інкр.)</v>
      </c>
      <c r="C217" s="22"/>
      <c r="D217" s="22"/>
      <c r="E217" s="22"/>
      <c r="F217" s="22">
        <f>'Бланк заказ'!D227</f>
        <v>7.2</v>
      </c>
      <c r="G217" s="22">
        <f>'Бланк заказ'!F227</f>
        <v>0</v>
      </c>
      <c r="H217" s="22">
        <f>'Бланк заказ'!G227</f>
        <v>0</v>
      </c>
    </row>
    <row r="218" spans="1:8">
      <c r="A218" s="21" t="str">
        <f>'Бланк заказ'!A228</f>
        <v>Насіння овочів профпакет</v>
      </c>
      <c r="B218" s="22">
        <f>'Бланк заказ'!B228</f>
        <v>0</v>
      </c>
      <c r="C218" s="22"/>
      <c r="D218" s="22"/>
      <c r="E218" s="22"/>
      <c r="F218" s="22">
        <f>'Бланк заказ'!D228</f>
        <v>0</v>
      </c>
      <c r="G218" s="22">
        <f>'Бланк заказ'!F228</f>
        <v>0</v>
      </c>
      <c r="H218" s="22">
        <f>'Бланк заказ'!G228</f>
        <v>0</v>
      </c>
    </row>
    <row r="219" spans="1:8">
      <c r="A219" s="21" t="str">
        <f>'Бланк заказ'!A233</f>
        <v>020800</v>
      </c>
      <c r="B219" s="22" t="str">
        <f>'Бланк заказ'!B233</f>
        <v>Насіння Буряк столовий Бордо (проф)</v>
      </c>
      <c r="C219" s="22"/>
      <c r="D219" s="22"/>
      <c r="E219" s="22"/>
      <c r="F219" s="22">
        <f>'Бланк заказ'!D233</f>
        <v>10</v>
      </c>
      <c r="G219" s="22">
        <f>'Бланк заказ'!F233</f>
        <v>0</v>
      </c>
      <c r="H219" s="22">
        <f>'Бланк заказ'!G233</f>
        <v>0</v>
      </c>
    </row>
    <row r="220" spans="1:8">
      <c r="A220" s="21" t="str">
        <f>'Бланк заказ'!A234</f>
        <v>020900</v>
      </c>
      <c r="B220" s="22" t="str">
        <f>'Бланк заказ'!B234</f>
        <v>Насіння Буряк столовий Бича Кров (проф)</v>
      </c>
      <c r="C220" s="22"/>
      <c r="D220" s="22"/>
      <c r="E220" s="22"/>
      <c r="F220" s="22">
        <f>'Бланк заказ'!D234</f>
        <v>10</v>
      </c>
      <c r="G220" s="22">
        <f>'Бланк заказ'!F234</f>
        <v>0</v>
      </c>
      <c r="H220" s="22">
        <f>'Бланк заказ'!G234</f>
        <v>0</v>
      </c>
    </row>
    <row r="221" spans="1:8">
      <c r="A221" s="21" t="str">
        <f>'Бланк заказ'!A235</f>
        <v>021000</v>
      </c>
      <c r="B221" s="22" t="str">
        <f>'Бланк заказ'!B235</f>
        <v>Насіння Буряк столовий Детройт  (проф)</v>
      </c>
      <c r="C221" s="22"/>
      <c r="D221" s="22"/>
      <c r="E221" s="22"/>
      <c r="F221" s="22">
        <f>'Бланк заказ'!D235</f>
        <v>10</v>
      </c>
      <c r="G221" s="22">
        <f>'Бланк заказ'!F235</f>
        <v>0</v>
      </c>
      <c r="H221" s="22">
        <f>'Бланк заказ'!G235</f>
        <v>0</v>
      </c>
    </row>
    <row r="222" spans="1:8">
      <c r="A222" s="21" t="str">
        <f>'Бланк заказ'!A236</f>
        <v>021100</v>
      </c>
      <c r="B222" s="22" t="str">
        <f>'Бланк заказ'!B236</f>
        <v>Насіння Буряк столовий Єгипетський плоский  (проф)</v>
      </c>
      <c r="C222" s="22"/>
      <c r="D222" s="22"/>
      <c r="E222" s="22"/>
      <c r="F222" s="22">
        <f>'Бланк заказ'!D236</f>
        <v>10</v>
      </c>
      <c r="G222" s="22">
        <f>'Бланк заказ'!F236</f>
        <v>0</v>
      </c>
      <c r="H222" s="22">
        <f>'Бланк заказ'!G236</f>
        <v>0</v>
      </c>
    </row>
    <row r="223" spans="1:8">
      <c r="A223" s="21" t="str">
        <f>'Бланк заказ'!A237</f>
        <v>021200</v>
      </c>
      <c r="B223" s="22" t="str">
        <f>'Бланк заказ'!B237</f>
        <v>Насіння Буряк столовий Циліндр  (проф)</v>
      </c>
      <c r="C223" s="22"/>
      <c r="D223" s="22"/>
      <c r="E223" s="22"/>
      <c r="F223" s="22">
        <f>'Бланк заказ'!D237</f>
        <v>10</v>
      </c>
      <c r="G223" s="22">
        <f>'Бланк заказ'!F237</f>
        <v>0</v>
      </c>
      <c r="H223" s="22">
        <f>'Бланк заказ'!G237</f>
        <v>0</v>
      </c>
    </row>
    <row r="224" spans="1:8">
      <c r="A224" s="21" t="str">
        <f>'Бланк заказ'!A238</f>
        <v>021300</v>
      </c>
      <c r="B224" s="22" t="str">
        <f>'Бланк заказ'!B238</f>
        <v>Насіння Буряк столовий Червона Куля  (проф)</v>
      </c>
      <c r="C224" s="22"/>
      <c r="D224" s="22"/>
      <c r="E224" s="22"/>
      <c r="F224" s="22">
        <f>'Бланк заказ'!D238</f>
        <v>10</v>
      </c>
      <c r="G224" s="22">
        <f>'Бланк заказ'!F238</f>
        <v>0</v>
      </c>
      <c r="H224" s="22">
        <f>'Бланк заказ'!G238</f>
        <v>0</v>
      </c>
    </row>
    <row r="225" spans="1:8">
      <c r="A225" s="21" t="str">
        <f>'Бланк заказ'!A239</f>
        <v>021400</v>
      </c>
      <c r="B225" s="22" t="str">
        <f>'Бланк заказ'!B239</f>
        <v>Насіння Буряк столовий Опольський  (проф)</v>
      </c>
      <c r="C225" s="22"/>
      <c r="D225" s="22"/>
      <c r="E225" s="22"/>
      <c r="F225" s="22">
        <f>'Бланк заказ'!D239</f>
        <v>10</v>
      </c>
      <c r="G225" s="22">
        <f>'Бланк заказ'!F239</f>
        <v>0</v>
      </c>
      <c r="H225" s="22">
        <f>'Бланк заказ'!G239</f>
        <v>0</v>
      </c>
    </row>
    <row r="226" spans="1:8">
      <c r="A226" s="21" t="str">
        <f>'Бланк заказ'!A240</f>
        <v>021500</v>
      </c>
      <c r="B226" s="22" t="str">
        <f>'Бланк заказ'!B240</f>
        <v>Насіння Буряк столовий Циганочка  (проф)</v>
      </c>
      <c r="C226" s="22"/>
      <c r="D226" s="22"/>
      <c r="E226" s="22"/>
      <c r="F226" s="22">
        <f>'Бланк заказ'!D240</f>
        <v>10</v>
      </c>
      <c r="G226" s="22">
        <f>'Бланк заказ'!F240</f>
        <v>0</v>
      </c>
      <c r="H226" s="22">
        <f>'Бланк заказ'!G240</f>
        <v>0</v>
      </c>
    </row>
    <row r="227" spans="1:8">
      <c r="A227" s="21" t="str">
        <f>'Бланк заказ'!A241</f>
        <v>021600</v>
      </c>
      <c r="B227" s="22" t="str">
        <f>'Бланк заказ'!B241</f>
        <v>Насіння Буряк столовий Смуглянка   (проф)</v>
      </c>
      <c r="C227" s="22"/>
      <c r="D227" s="22"/>
      <c r="E227" s="22"/>
      <c r="F227" s="22">
        <f>'Бланк заказ'!D241</f>
        <v>10</v>
      </c>
      <c r="G227" s="22">
        <f>'Бланк заказ'!F241</f>
        <v>0</v>
      </c>
      <c r="H227" s="22">
        <f>'Бланк заказ'!G241</f>
        <v>0</v>
      </c>
    </row>
    <row r="228" spans="1:8">
      <c r="A228" s="21" t="str">
        <f>'Бланк заказ'!A243</f>
        <v>021610</v>
      </c>
      <c r="B228" s="22" t="str">
        <f>'Бланк заказ'!B243</f>
        <v>Насіння Буряк столовий Мулатка (проф)</v>
      </c>
      <c r="C228" s="22"/>
      <c r="D228" s="22"/>
      <c r="E228" s="22"/>
      <c r="F228" s="22">
        <f>'Бланк заказ'!D243</f>
        <v>10</v>
      </c>
      <c r="G228" s="22">
        <f>'Бланк заказ'!F243</f>
        <v>0</v>
      </c>
      <c r="H228" s="22">
        <f>'Бланк заказ'!G243</f>
        <v>0</v>
      </c>
    </row>
    <row r="229" spans="1:8">
      <c r="A229" s="21" t="str">
        <f>'Бланк заказ'!A244</f>
        <v>021700</v>
      </c>
      <c r="B229" s="22" t="str">
        <f>'Бланк заказ'!B244</f>
        <v>Насіння Буряк столовий Негритянка  (проф)</v>
      </c>
      <c r="C229" s="22"/>
      <c r="D229" s="22"/>
      <c r="E229" s="22"/>
      <c r="F229" s="22">
        <f>'Бланк заказ'!D244</f>
        <v>10</v>
      </c>
      <c r="G229" s="22">
        <f>'Бланк заказ'!F244</f>
        <v>0</v>
      </c>
      <c r="H229" s="22">
        <f>'Бланк заказ'!G244</f>
        <v>0</v>
      </c>
    </row>
    <row r="230" spans="1:8">
      <c r="A230" s="21" t="str">
        <f>'Бланк заказ'!A245</f>
        <v>021800</v>
      </c>
      <c r="B230" s="22" t="str">
        <f>'Бланк заказ'!B245</f>
        <v>Насіння Буряк столовий Деликатесна   (проф)</v>
      </c>
      <c r="C230" s="22"/>
      <c r="D230" s="22"/>
      <c r="E230" s="22"/>
      <c r="F230" s="22">
        <f>'Бланк заказ'!D245</f>
        <v>10</v>
      </c>
      <c r="G230" s="22">
        <f>'Бланк заказ'!F245</f>
        <v>0</v>
      </c>
      <c r="H230" s="22">
        <f>'Бланк заказ'!G245</f>
        <v>0</v>
      </c>
    </row>
    <row r="231" spans="1:8">
      <c r="A231" s="21" t="str">
        <f>'Бланк заказ'!A246</f>
        <v>021900</v>
      </c>
      <c r="B231" s="22" t="str">
        <f>'Бланк заказ'!B246</f>
        <v>Насіння Буряк столовий Кардинал (проф)</v>
      </c>
      <c r="C231" s="22"/>
      <c r="D231" s="22"/>
      <c r="E231" s="22"/>
      <c r="F231" s="22">
        <f>'Бланк заказ'!D246</f>
        <v>10</v>
      </c>
      <c r="G231" s="22">
        <f>'Бланк заказ'!F246</f>
        <v>0</v>
      </c>
      <c r="H231" s="22">
        <f>'Бланк заказ'!G246</f>
        <v>0</v>
      </c>
    </row>
    <row r="232" spans="1:8">
      <c r="A232" s="21" t="e">
        <f>'Бланк заказ'!#REF!</f>
        <v>#REF!</v>
      </c>
      <c r="B232" s="22" t="e">
        <f>'Бланк заказ'!#REF!</f>
        <v>#REF!</v>
      </c>
      <c r="C232" s="22"/>
      <c r="D232" s="22"/>
      <c r="E232" s="22"/>
      <c r="F232" s="22" t="e">
        <f>'Бланк заказ'!#REF!</f>
        <v>#REF!</v>
      </c>
      <c r="G232" s="22" t="e">
        <f>'Бланк заказ'!#REF!</f>
        <v>#REF!</v>
      </c>
      <c r="H232" s="22" t="e">
        <f>'Бланк заказ'!#REF!</f>
        <v>#REF!</v>
      </c>
    </row>
    <row r="233" spans="1:8">
      <c r="A233" s="21" t="e">
        <f>'Бланк заказ'!#REF!</f>
        <v>#REF!</v>
      </c>
      <c r="B233" s="22" t="e">
        <f>'Бланк заказ'!#REF!</f>
        <v>#REF!</v>
      </c>
      <c r="C233" s="22"/>
      <c r="D233" s="22"/>
      <c r="E233" s="22"/>
      <c r="F233" s="22" t="e">
        <f>'Бланк заказ'!#REF!</f>
        <v>#REF!</v>
      </c>
      <c r="G233" s="22" t="e">
        <f>'Бланк заказ'!#REF!</f>
        <v>#REF!</v>
      </c>
      <c r="H233" s="22" t="e">
        <f>'Бланк заказ'!#REF!</f>
        <v>#REF!</v>
      </c>
    </row>
    <row r="234" spans="1:8">
      <c r="A234" s="21" t="e">
        <f>'Бланк заказ'!#REF!</f>
        <v>#REF!</v>
      </c>
      <c r="B234" s="22" t="e">
        <f>'Бланк заказ'!#REF!</f>
        <v>#REF!</v>
      </c>
      <c r="C234" s="22"/>
      <c r="D234" s="22"/>
      <c r="E234" s="22"/>
      <c r="F234" s="22" t="e">
        <f>'Бланк заказ'!#REF!</f>
        <v>#REF!</v>
      </c>
      <c r="G234" s="22" t="e">
        <f>'Бланк заказ'!#REF!</f>
        <v>#REF!</v>
      </c>
      <c r="H234" s="22" t="e">
        <f>'Бланк заказ'!#REF!</f>
        <v>#REF!</v>
      </c>
    </row>
    <row r="235" spans="1:8">
      <c r="A235" s="21" t="e">
        <f>'Бланк заказ'!#REF!</f>
        <v>#REF!</v>
      </c>
      <c r="B235" s="22" t="e">
        <f>'Бланк заказ'!#REF!</f>
        <v>#REF!</v>
      </c>
      <c r="C235" s="22"/>
      <c r="D235" s="22"/>
      <c r="E235" s="22"/>
      <c r="F235" s="22" t="e">
        <f>'Бланк заказ'!#REF!</f>
        <v>#REF!</v>
      </c>
      <c r="G235" s="22" t="e">
        <f>'Бланк заказ'!#REF!</f>
        <v>#REF!</v>
      </c>
      <c r="H235" s="22" t="e">
        <f>'Бланк заказ'!#REF!</f>
        <v>#REF!</v>
      </c>
    </row>
    <row r="236" spans="1:8">
      <c r="A236" s="21" t="e">
        <f>'Бланк заказ'!#REF!</f>
        <v>#REF!</v>
      </c>
      <c r="B236" s="22" t="e">
        <f>'Бланк заказ'!#REF!</f>
        <v>#REF!</v>
      </c>
      <c r="C236" s="22"/>
      <c r="D236" s="22"/>
      <c r="E236" s="22"/>
      <c r="F236" s="22" t="e">
        <f>'Бланк заказ'!#REF!</f>
        <v>#REF!</v>
      </c>
      <c r="G236" s="22" t="e">
        <f>'Бланк заказ'!#REF!</f>
        <v>#REF!</v>
      </c>
      <c r="H236" s="22" t="e">
        <f>'Бланк заказ'!#REF!</f>
        <v>#REF!</v>
      </c>
    </row>
    <row r="237" spans="1:8">
      <c r="A237" s="21" t="e">
        <f>'Бланк заказ'!#REF!</f>
        <v>#REF!</v>
      </c>
      <c r="B237" s="22" t="e">
        <f>'Бланк заказ'!#REF!</f>
        <v>#REF!</v>
      </c>
      <c r="C237" s="22"/>
      <c r="D237" s="22"/>
      <c r="E237" s="22"/>
      <c r="F237" s="22" t="e">
        <f>'Бланк заказ'!#REF!</f>
        <v>#REF!</v>
      </c>
      <c r="G237" s="22" t="e">
        <f>'Бланк заказ'!#REF!</f>
        <v>#REF!</v>
      </c>
      <c r="H237" s="22" t="e">
        <f>'Бланк заказ'!#REF!</f>
        <v>#REF!</v>
      </c>
    </row>
    <row r="238" spans="1:8">
      <c r="A238" s="21" t="e">
        <f>'Бланк заказ'!#REF!</f>
        <v>#REF!</v>
      </c>
      <c r="B238" s="22" t="e">
        <f>'Бланк заказ'!#REF!</f>
        <v>#REF!</v>
      </c>
      <c r="C238" s="22"/>
      <c r="D238" s="22"/>
      <c r="E238" s="22"/>
      <c r="F238" s="22" t="e">
        <f>'Бланк заказ'!#REF!</f>
        <v>#REF!</v>
      </c>
      <c r="G238" s="22" t="e">
        <f>'Бланк заказ'!#REF!</f>
        <v>#REF!</v>
      </c>
      <c r="H238" s="22" t="e">
        <f>'Бланк заказ'!#REF!</f>
        <v>#REF!</v>
      </c>
    </row>
    <row r="239" spans="1:8">
      <c r="A239" s="21" t="e">
        <f>'Бланк заказ'!#REF!</f>
        <v>#REF!</v>
      </c>
      <c r="B239" s="22" t="e">
        <f>'Бланк заказ'!#REF!</f>
        <v>#REF!</v>
      </c>
      <c r="C239" s="22"/>
      <c r="D239" s="22"/>
      <c r="E239" s="22"/>
      <c r="F239" s="22" t="e">
        <f>'Бланк заказ'!#REF!</f>
        <v>#REF!</v>
      </c>
      <c r="G239" s="22" t="e">
        <f>'Бланк заказ'!#REF!</f>
        <v>#REF!</v>
      </c>
      <c r="H239" s="22" t="e">
        <f>'Бланк заказ'!#REF!</f>
        <v>#REF!</v>
      </c>
    </row>
    <row r="240" spans="1:8">
      <c r="A240" s="21" t="e">
        <f>'Бланк заказ'!#REF!</f>
        <v>#REF!</v>
      </c>
      <c r="B240" s="22" t="e">
        <f>'Бланк заказ'!#REF!</f>
        <v>#REF!</v>
      </c>
      <c r="C240" s="22"/>
      <c r="D240" s="22"/>
      <c r="E240" s="22"/>
      <c r="F240" s="22" t="e">
        <f>'Бланк заказ'!#REF!</f>
        <v>#REF!</v>
      </c>
      <c r="G240" s="22" t="e">
        <f>'Бланк заказ'!#REF!</f>
        <v>#REF!</v>
      </c>
      <c r="H240" s="22" t="e">
        <f>'Бланк заказ'!#REF!</f>
        <v>#REF!</v>
      </c>
    </row>
    <row r="241" spans="1:8">
      <c r="A241" s="21" t="e">
        <f>'Бланк заказ'!#REF!</f>
        <v>#REF!</v>
      </c>
      <c r="B241" s="22" t="e">
        <f>'Бланк заказ'!#REF!</f>
        <v>#REF!</v>
      </c>
      <c r="C241" s="22"/>
      <c r="D241" s="22"/>
      <c r="E241" s="22"/>
      <c r="F241" s="22" t="e">
        <f>'Бланк заказ'!#REF!</f>
        <v>#REF!</v>
      </c>
      <c r="G241" s="22" t="e">
        <f>'Бланк заказ'!#REF!</f>
        <v>#REF!</v>
      </c>
      <c r="H241" s="22" t="e">
        <f>'Бланк заказ'!#REF!</f>
        <v>#REF!</v>
      </c>
    </row>
    <row r="242" spans="1:8">
      <c r="A242" s="21" t="e">
        <f>'Бланк заказ'!#REF!</f>
        <v>#REF!</v>
      </c>
      <c r="B242" s="22" t="e">
        <f>'Бланк заказ'!#REF!</f>
        <v>#REF!</v>
      </c>
      <c r="C242" s="22"/>
      <c r="D242" s="22"/>
      <c r="E242" s="22"/>
      <c r="F242" s="22" t="e">
        <f>'Бланк заказ'!#REF!</f>
        <v>#REF!</v>
      </c>
      <c r="G242" s="22" t="e">
        <f>'Бланк заказ'!#REF!</f>
        <v>#REF!</v>
      </c>
      <c r="H242" s="22" t="e">
        <f>'Бланк заказ'!#REF!</f>
        <v>#REF!</v>
      </c>
    </row>
    <row r="243" spans="1:8">
      <c r="A243" s="21" t="str">
        <f>'Бланк заказ'!A247</f>
        <v>023150</v>
      </c>
      <c r="B243" s="22" t="str">
        <f>'Бланк заказ'!B247</f>
        <v>Насіння Гарбуз Арабатський (проф)</v>
      </c>
      <c r="C243" s="22"/>
      <c r="D243" s="22"/>
      <c r="E243" s="22"/>
      <c r="F243" s="22">
        <f>'Бланк заказ'!D247</f>
        <v>9</v>
      </c>
      <c r="G243" s="22">
        <f>'Бланк заказ'!F247</f>
        <v>0</v>
      </c>
      <c r="H243" s="22">
        <f>'Бланк заказ'!G247</f>
        <v>0</v>
      </c>
    </row>
    <row r="244" spans="1:8">
      <c r="A244" s="21" t="str">
        <f>'Бланк заказ'!A248</f>
        <v>023200</v>
      </c>
      <c r="B244" s="22" t="str">
        <f>'Бланк заказ'!B248</f>
        <v>Насіння Гарбуз столовий (проф)</v>
      </c>
      <c r="C244" s="22"/>
      <c r="D244" s="22"/>
      <c r="E244" s="22"/>
      <c r="F244" s="22">
        <f>'Бланк заказ'!D248</f>
        <v>9</v>
      </c>
      <c r="G244" s="22">
        <f>'Бланк заказ'!F248</f>
        <v>0</v>
      </c>
      <c r="H244" s="22">
        <f>'Бланк заказ'!G248</f>
        <v>0</v>
      </c>
    </row>
    <row r="245" spans="1:8">
      <c r="A245" s="21" t="str">
        <f>'Бланк заказ'!A249</f>
        <v>023210</v>
      </c>
      <c r="B245" s="22" t="str">
        <f>'Бланк заказ'!B249</f>
        <v>Насіння Гарбуз Мусакт де Прованс (проф)</v>
      </c>
      <c r="C245" s="22"/>
      <c r="D245" s="22"/>
      <c r="E245" s="22"/>
      <c r="F245" s="22">
        <f>'Бланк заказ'!D249</f>
        <v>11</v>
      </c>
      <c r="G245" s="22">
        <f>'Бланк заказ'!F249</f>
        <v>0</v>
      </c>
      <c r="H245" s="22">
        <f>'Бланк заказ'!G249</f>
        <v>0</v>
      </c>
    </row>
    <row r="246" spans="1:8">
      <c r="A246" s="21" t="str">
        <f>'Бланк заказ'!A250</f>
        <v>023300</v>
      </c>
      <c r="B246" s="22" t="str">
        <f>'Бланк заказ'!B250</f>
        <v>Насіння Гарбуз Новинка   (проф)</v>
      </c>
      <c r="C246" s="22"/>
      <c r="D246" s="22"/>
      <c r="E246" s="22"/>
      <c r="F246" s="22">
        <f>'Бланк заказ'!D250</f>
        <v>9</v>
      </c>
      <c r="G246" s="22">
        <f>'Бланк заказ'!F250</f>
        <v>0</v>
      </c>
      <c r="H246" s="22">
        <f>'Бланк заказ'!G250</f>
        <v>0</v>
      </c>
    </row>
    <row r="247" spans="1:8" s="106" customFormat="1">
      <c r="A247" s="21" t="str">
        <f>'Бланк заказ'!A251</f>
        <v>023400</v>
      </c>
      <c r="B247" s="22" t="str">
        <f>'Бланк заказ'!B251</f>
        <v>Насіння Гарбуз Голонасінний (проф)</v>
      </c>
      <c r="C247" s="22"/>
      <c r="D247" s="22"/>
      <c r="E247" s="22"/>
      <c r="F247" s="22">
        <f>'Бланк заказ'!D251</f>
        <v>9</v>
      </c>
      <c r="G247" s="22">
        <f>'Бланк заказ'!F251</f>
        <v>0</v>
      </c>
      <c r="H247" s="22">
        <f>'Бланк заказ'!G251</f>
        <v>0</v>
      </c>
    </row>
    <row r="248" spans="1:8" s="106" customFormat="1">
      <c r="A248" s="21">
        <f>'Бланк заказ'!A252</f>
        <v>23410</v>
      </c>
      <c r="B248" s="22" t="str">
        <f>'Бланк заказ'!B252</f>
        <v>Насіння Гарбуз Український багатоплідний (проф)</v>
      </c>
      <c r="C248" s="22"/>
      <c r="D248" s="22"/>
      <c r="E248" s="22"/>
      <c r="F248" s="22">
        <f>'Бланк заказ'!D252</f>
        <v>9</v>
      </c>
      <c r="G248" s="22">
        <f>'Бланк заказ'!F252</f>
        <v>0</v>
      </c>
      <c r="H248" s="22">
        <f>'Бланк заказ'!G252</f>
        <v>0</v>
      </c>
    </row>
    <row r="249" spans="1:8" s="106" customFormat="1">
      <c r="A249" s="21" t="str">
        <f>'Бланк заказ'!A253</f>
        <v>023500</v>
      </c>
      <c r="B249" s="22" t="str">
        <f>'Бланк заказ'!B253</f>
        <v>Насіння Гарбуз Титан (проф)</v>
      </c>
      <c r="C249" s="22"/>
      <c r="D249" s="22"/>
      <c r="E249" s="22"/>
      <c r="F249" s="22">
        <f>'Бланк заказ'!D253</f>
        <v>9</v>
      </c>
      <c r="G249" s="22">
        <f>'Бланк заказ'!F253</f>
        <v>0</v>
      </c>
      <c r="H249" s="22">
        <f>'Бланк заказ'!G253</f>
        <v>0</v>
      </c>
    </row>
    <row r="250" spans="1:8" s="106" customFormat="1">
      <c r="A250" s="21" t="str">
        <f>'Бланк заказ'!A254</f>
        <v>023501</v>
      </c>
      <c r="B250" s="22" t="str">
        <f>'Бланк заказ'!B254</f>
        <v>Насіння Гарбуз Волжська Сіра (проф)</v>
      </c>
      <c r="C250" s="22"/>
      <c r="D250" s="22"/>
      <c r="E250" s="22"/>
      <c r="F250" s="22">
        <f>'Бланк заказ'!D254</f>
        <v>9</v>
      </c>
      <c r="G250" s="22">
        <f>'Бланк заказ'!F254</f>
        <v>0</v>
      </c>
      <c r="H250" s="22">
        <f>'Бланк заказ'!G254</f>
        <v>0</v>
      </c>
    </row>
    <row r="251" spans="1:8" s="106" customFormat="1">
      <c r="A251" s="21" t="str">
        <f>'Бланк заказ'!A255</f>
        <v>023600</v>
      </c>
      <c r="B251" s="22" t="str">
        <f>'Бланк заказ'!B255</f>
        <v>Насіння Горох сахарний Суперранній   (проф)</v>
      </c>
      <c r="C251" s="22"/>
      <c r="D251" s="22"/>
      <c r="E251" s="22"/>
      <c r="F251" s="22">
        <f>'Бланк заказ'!D255</f>
        <v>5</v>
      </c>
      <c r="G251" s="22">
        <f>'Бланк заказ'!F255</f>
        <v>0</v>
      </c>
      <c r="H251" s="22">
        <f>'Бланк заказ'!G255</f>
        <v>0</v>
      </c>
    </row>
    <row r="252" spans="1:8" s="106" customFormat="1">
      <c r="A252" s="21" t="str">
        <f>'Бланк заказ'!A257</f>
        <v>023700</v>
      </c>
      <c r="B252" s="22" t="str">
        <f>'Бланк заказ'!B257</f>
        <v>Насіння Горох Овочевий Уладівський  (проф)</v>
      </c>
      <c r="C252" s="22"/>
      <c r="D252" s="22"/>
      <c r="E252" s="22"/>
      <c r="F252" s="22">
        <f>'Бланк заказ'!D257</f>
        <v>5</v>
      </c>
      <c r="G252" s="22">
        <f>'Бланк заказ'!F257</f>
        <v>0</v>
      </c>
      <c r="H252" s="22">
        <f>'Бланк заказ'!G257</f>
        <v>0</v>
      </c>
    </row>
    <row r="253" spans="1:8">
      <c r="A253" s="21" t="str">
        <f>'Бланк заказ'!A258</f>
        <v>023800</v>
      </c>
      <c r="B253" s="22" t="str">
        <f>'Бланк заказ'!B258</f>
        <v>Насіння Горох Сахарний Альфа  (проф)</v>
      </c>
      <c r="C253" s="22"/>
      <c r="D253" s="22"/>
      <c r="E253" s="22"/>
      <c r="F253" s="22">
        <f>'Бланк заказ'!D258</f>
        <v>5</v>
      </c>
      <c r="G253" s="22">
        <f>'Бланк заказ'!F258</f>
        <v>0</v>
      </c>
      <c r="H253" s="22">
        <f>'Бланк заказ'!G258</f>
        <v>0</v>
      </c>
    </row>
    <row r="254" spans="1:8">
      <c r="A254" s="21" t="str">
        <f>'Бланк заказ'!A260</f>
        <v>023810</v>
      </c>
      <c r="B254" s="22" t="str">
        <f>'Бланк заказ'!B260</f>
        <v>Насіння Горох Диво Кальведона (проф)</v>
      </c>
      <c r="C254" s="22"/>
      <c r="D254" s="22"/>
      <c r="E254" s="22"/>
      <c r="F254" s="22">
        <f>'Бланк заказ'!D260</f>
        <v>5</v>
      </c>
      <c r="G254" s="22">
        <f>'Бланк заказ'!F260</f>
        <v>0</v>
      </c>
      <c r="H254" s="22">
        <f>'Бланк заказ'!G260</f>
        <v>0</v>
      </c>
    </row>
    <row r="255" spans="1:8">
      <c r="A255" s="21" t="str">
        <f>'Бланк заказ'!A261</f>
        <v>023820</v>
      </c>
      <c r="B255" s="22" t="str">
        <f>'Бланк заказ'!B261</f>
        <v>Насіння Горох Дитячий солодкий (проф)</v>
      </c>
      <c r="C255" s="22"/>
      <c r="D255" s="22"/>
      <c r="E255" s="22"/>
      <c r="F255" s="22">
        <f>'Бланк заказ'!D261</f>
        <v>5</v>
      </c>
      <c r="G255" s="22">
        <f>'Бланк заказ'!F261</f>
        <v>0</v>
      </c>
      <c r="H255" s="22">
        <f>'Бланк заказ'!G261</f>
        <v>0</v>
      </c>
    </row>
    <row r="256" spans="1:8">
      <c r="A256" s="21" t="str">
        <f>'Бланк заказ'!A264</f>
        <v>023830</v>
      </c>
      <c r="B256" s="22" t="str">
        <f>'Бланк заказ'!B264</f>
        <v>Насіння Горох Оскар (проф)</v>
      </c>
      <c r="C256" s="22"/>
      <c r="D256" s="22"/>
      <c r="E256" s="22"/>
      <c r="F256" s="22">
        <f>'Бланк заказ'!D264</f>
        <v>5</v>
      </c>
      <c r="G256" s="22">
        <f>'Бланк заказ'!F264</f>
        <v>0</v>
      </c>
      <c r="H256" s="22">
        <f>'Бланк заказ'!G264</f>
        <v>0</v>
      </c>
    </row>
    <row r="257" spans="1:8">
      <c r="A257" s="21" t="str">
        <f>'Бланк заказ'!A265</f>
        <v>023840</v>
      </c>
      <c r="B257" s="22" t="str">
        <f>'Бланк заказ'!B265</f>
        <v>Насіння Горох Фаворит (проф)</v>
      </c>
      <c r="C257" s="22"/>
      <c r="D257" s="22"/>
      <c r="E257" s="22"/>
      <c r="F257" s="22">
        <f>'Бланк заказ'!D265</f>
        <v>5</v>
      </c>
      <c r="G257" s="22">
        <f>'Бланк заказ'!F265</f>
        <v>0</v>
      </c>
      <c r="H257" s="22">
        <f>'Бланк заказ'!G265</f>
        <v>0</v>
      </c>
    </row>
    <row r="258" spans="1:8">
      <c r="A258" s="21" t="str">
        <f>'Бланк заказ'!A266</f>
        <v>023850</v>
      </c>
      <c r="B258" s="22" t="str">
        <f>'Бланк заказ'!B266</f>
        <v>Насіння Диня Берегиня (проф)</v>
      </c>
      <c r="C258" s="22"/>
      <c r="D258" s="22"/>
      <c r="E258" s="22"/>
      <c r="F258" s="22">
        <f>'Бланк заказ'!D266</f>
        <v>10</v>
      </c>
      <c r="G258" s="22">
        <f>'Бланк заказ'!F266</f>
        <v>0</v>
      </c>
      <c r="H258" s="22">
        <f>'Бланк заказ'!G266</f>
        <v>0</v>
      </c>
    </row>
    <row r="259" spans="1:8">
      <c r="A259" s="21" t="str">
        <f>'Бланк заказ'!A267</f>
        <v>023860</v>
      </c>
      <c r="B259" s="22" t="str">
        <f>'Бланк заказ'!B267</f>
        <v>Насіння Диня Насолода (проф)</v>
      </c>
      <c r="C259" s="22"/>
      <c r="D259" s="22"/>
      <c r="E259" s="22"/>
      <c r="F259" s="22">
        <f>'Бланк заказ'!D267</f>
        <v>10</v>
      </c>
      <c r="G259" s="22">
        <f>'Бланк заказ'!F267</f>
        <v>0</v>
      </c>
      <c r="H259" s="22">
        <f>'Бланк заказ'!G267</f>
        <v>0</v>
      </c>
    </row>
    <row r="260" spans="1:8">
      <c r="A260" s="21" t="str">
        <f>'Бланк заказ'!A268</f>
        <v>023900</v>
      </c>
      <c r="B260" s="22" t="str">
        <f>'Бланк заказ'!B268</f>
        <v>Насіння Кавун  Астраханський  (проф)</v>
      </c>
      <c r="C260" s="22"/>
      <c r="D260" s="22"/>
      <c r="E260" s="22"/>
      <c r="F260" s="22">
        <f>'Бланк заказ'!D268</f>
        <v>10</v>
      </c>
      <c r="G260" s="22">
        <f>'Бланк заказ'!F268</f>
        <v>0</v>
      </c>
      <c r="H260" s="22">
        <f>'Бланк заказ'!G268</f>
        <v>0</v>
      </c>
    </row>
    <row r="261" spans="1:8">
      <c r="A261" s="21" t="str">
        <f>'Бланк заказ'!A269</f>
        <v>024000</v>
      </c>
      <c r="B261" s="22" t="str">
        <f>'Бланк заказ'!B269</f>
        <v>Насіння Кавун  Кримсон Світ  (проф)</v>
      </c>
      <c r="C261" s="22"/>
      <c r="D261" s="22"/>
      <c r="E261" s="22"/>
      <c r="F261" s="22">
        <f>'Бланк заказ'!D269</f>
        <v>10</v>
      </c>
      <c r="G261" s="22">
        <f>'Бланк заказ'!F269</f>
        <v>0</v>
      </c>
      <c r="H261" s="22">
        <f>'Бланк заказ'!G269</f>
        <v>0</v>
      </c>
    </row>
    <row r="262" spans="1:8">
      <c r="A262" s="21" t="str">
        <f>'Бланк заказ'!A270</f>
        <v>024100</v>
      </c>
      <c r="B262" s="22" t="str">
        <f>'Бланк заказ'!B270</f>
        <v>Насіння Кавун  Огонек  (проф)</v>
      </c>
      <c r="C262" s="22"/>
      <c r="D262" s="22"/>
      <c r="E262" s="22"/>
      <c r="F262" s="22">
        <f>'Бланк заказ'!D270</f>
        <v>10</v>
      </c>
      <c r="G262" s="22">
        <f>'Бланк заказ'!F270</f>
        <v>0</v>
      </c>
      <c r="H262" s="22">
        <f>'Бланк заказ'!G270</f>
        <v>0</v>
      </c>
    </row>
    <row r="263" spans="1:8">
      <c r="A263" s="21" t="str">
        <f>'Бланк заказ'!A271</f>
        <v>024200</v>
      </c>
      <c r="B263" s="22" t="str">
        <f>'Бланк заказ'!B271</f>
        <v>Насіння Кавун  Роза Юго-Востока (проф)</v>
      </c>
      <c r="C263" s="22"/>
      <c r="D263" s="22"/>
      <c r="E263" s="22"/>
      <c r="F263" s="22">
        <f>'Бланк заказ'!D271</f>
        <v>10</v>
      </c>
      <c r="G263" s="22">
        <f>'Бланк заказ'!F271</f>
        <v>0</v>
      </c>
      <c r="H263" s="22">
        <f>'Бланк заказ'!G271</f>
        <v>0</v>
      </c>
    </row>
    <row r="264" spans="1:8">
      <c r="A264" s="21" t="str">
        <f>'Бланк заказ'!A272</f>
        <v>024250</v>
      </c>
      <c r="B264" s="22" t="str">
        <f>'Бланк заказ'!B272</f>
        <v>Насіння Кавун  Чарльстон Грей (проф)</v>
      </c>
      <c r="C264" s="22"/>
      <c r="D264" s="22"/>
      <c r="E264" s="22"/>
      <c r="F264" s="22">
        <f>'Бланк заказ'!D272</f>
        <v>11.5</v>
      </c>
      <c r="G264" s="22">
        <f>'Бланк заказ'!F272</f>
        <v>0</v>
      </c>
      <c r="H264" s="22">
        <f>'Бланк заказ'!G272</f>
        <v>0</v>
      </c>
    </row>
    <row r="265" spans="1:8">
      <c r="A265" s="21" t="str">
        <f>'Бланк заказ'!A273</f>
        <v>024300</v>
      </c>
      <c r="B265" s="22" t="str">
        <f>'Бланк заказ'!B273</f>
        <v>Насіння Кавун  Черногорець (проф)</v>
      </c>
      <c r="C265" s="22"/>
      <c r="D265" s="22"/>
      <c r="E265" s="22"/>
      <c r="F265" s="22">
        <f>'Бланк заказ'!D273</f>
        <v>10</v>
      </c>
      <c r="G265" s="22">
        <f>'Бланк заказ'!F273</f>
        <v>0</v>
      </c>
      <c r="H265" s="22">
        <f>'Бланк заказ'!G273</f>
        <v>0</v>
      </c>
    </row>
    <row r="266" spans="1:8">
      <c r="A266" s="21" t="str">
        <f>'Бланк заказ'!A274</f>
        <v>24350</v>
      </c>
      <c r="B266" s="22" t="str">
        <f>'Бланк заказ'!B274</f>
        <v>Насіння Кавун  Східний принц(проф)</v>
      </c>
      <c r="C266" s="22"/>
      <c r="D266" s="22"/>
      <c r="E266" s="22"/>
      <c r="F266" s="22">
        <f>'Бланк заказ'!D274</f>
        <v>10</v>
      </c>
      <c r="G266" s="22">
        <f>'Бланк заказ'!F274</f>
        <v>0</v>
      </c>
      <c r="H266" s="22">
        <f>'Бланк заказ'!G274</f>
        <v>0</v>
      </c>
    </row>
    <row r="267" spans="1:8">
      <c r="A267" s="21" t="str">
        <f>'Бланк заказ'!A275</f>
        <v>024400</v>
      </c>
      <c r="B267" s="22" t="str">
        <f>'Бланк заказ'!B275</f>
        <v>Насіння Кабачки кустовой білоплідний   (проф)</v>
      </c>
      <c r="C267" s="22"/>
      <c r="D267" s="22"/>
      <c r="E267" s="22"/>
      <c r="F267" s="22">
        <f>'Бланк заказ'!D275</f>
        <v>6</v>
      </c>
      <c r="G267" s="22">
        <f>'Бланк заказ'!F275</f>
        <v>0</v>
      </c>
      <c r="H267" s="22">
        <f>'Бланк заказ'!G275</f>
        <v>0</v>
      </c>
    </row>
    <row r="268" spans="1:8">
      <c r="A268" s="21" t="str">
        <f>'Бланк заказ'!A276</f>
        <v>024500</v>
      </c>
      <c r="B268" s="22" t="str">
        <f>'Бланк заказ'!B276</f>
        <v>Насіння Кабачки кустовой Малюк  (проф)</v>
      </c>
      <c r="C268" s="22"/>
      <c r="D268" s="22"/>
      <c r="E268" s="22"/>
      <c r="F268" s="22">
        <f>'Бланк заказ'!D276</f>
        <v>6</v>
      </c>
      <c r="G268" s="22">
        <f>'Бланк заказ'!F276</f>
        <v>0</v>
      </c>
      <c r="H268" s="22">
        <f>'Бланк заказ'!G276</f>
        <v>0</v>
      </c>
    </row>
    <row r="269" spans="1:8">
      <c r="A269" s="21" t="str">
        <f>'Бланк заказ'!A277</f>
        <v>024600</v>
      </c>
      <c r="B269" s="22" t="str">
        <f>'Бланк заказ'!B277</f>
        <v>Насіння Кабачки Грибівські 37  (проф)</v>
      </c>
      <c r="C269" s="22"/>
      <c r="D269" s="22"/>
      <c r="E269" s="22"/>
      <c r="F269" s="22">
        <f>'Бланк заказ'!D277</f>
        <v>6</v>
      </c>
      <c r="G269" s="22">
        <f>'Бланк заказ'!F277</f>
        <v>0</v>
      </c>
      <c r="H269" s="22">
        <f>'Бланк заказ'!G277</f>
        <v>0</v>
      </c>
    </row>
    <row r="270" spans="1:8">
      <c r="A270" s="21" t="str">
        <f>'Бланк заказ'!A278</f>
        <v>024700</v>
      </c>
      <c r="B270" s="22" t="str">
        <f>'Бланк заказ'!B278</f>
        <v>Насіння Кабачки Чаклун  (проф)</v>
      </c>
      <c r="C270" s="22"/>
      <c r="D270" s="22"/>
      <c r="E270" s="22"/>
      <c r="F270" s="22">
        <f>'Бланк заказ'!D278</f>
        <v>6</v>
      </c>
      <c r="G270" s="22">
        <f>'Бланк заказ'!F278</f>
        <v>0</v>
      </c>
      <c r="H270" s="22">
        <f>'Бланк заказ'!G278</f>
        <v>0</v>
      </c>
    </row>
    <row r="271" spans="1:8">
      <c r="A271" s="21" t="str">
        <f>'Бланк заказ'!A279</f>
        <v>024800</v>
      </c>
      <c r="B271" s="22" t="str">
        <f>'Бланк заказ'!B279</f>
        <v>Насіння Кабачки Аэронавт  (проф)</v>
      </c>
      <c r="C271" s="22"/>
      <c r="D271" s="22"/>
      <c r="E271" s="22"/>
      <c r="F271" s="22">
        <f>'Бланк заказ'!D279</f>
        <v>6</v>
      </c>
      <c r="G271" s="22">
        <f>'Бланк заказ'!F279</f>
        <v>0</v>
      </c>
      <c r="H271" s="22">
        <f>'Бланк заказ'!G279</f>
        <v>0</v>
      </c>
    </row>
    <row r="272" spans="1:8">
      <c r="A272" s="21" t="str">
        <f>'Бланк заказ'!A280</f>
        <v>024900</v>
      </c>
      <c r="B272" s="22" t="str">
        <f>'Бланк заказ'!B280</f>
        <v>Насіння Кабачки Одеські152  (проф)</v>
      </c>
      <c r="C272" s="22"/>
      <c r="D272" s="22"/>
      <c r="E272" s="22"/>
      <c r="F272" s="22">
        <f>'Бланк заказ'!D280</f>
        <v>6</v>
      </c>
      <c r="G272" s="22">
        <f>'Бланк заказ'!F280</f>
        <v>0</v>
      </c>
      <c r="H272" s="22">
        <f>'Бланк заказ'!G280</f>
        <v>0</v>
      </c>
    </row>
    <row r="273" spans="1:8">
      <c r="A273" s="21" t="str">
        <f>'Бланк заказ'!A281</f>
        <v>025000</v>
      </c>
      <c r="B273" s="22" t="str">
        <f>'Бланк заказ'!B281</f>
        <v>Насіння Кабачки Цукеша  (проф)</v>
      </c>
      <c r="C273" s="22"/>
      <c r="D273" s="22"/>
      <c r="E273" s="22"/>
      <c r="F273" s="22">
        <f>'Бланк заказ'!D281</f>
        <v>6</v>
      </c>
      <c r="G273" s="22">
        <f>'Бланк заказ'!F281</f>
        <v>0</v>
      </c>
      <c r="H273" s="22">
        <f>'Бланк заказ'!G281</f>
        <v>0</v>
      </c>
    </row>
    <row r="274" spans="1:8">
      <c r="A274" s="21" t="str">
        <f>'Бланк заказ'!A283</f>
        <v>025100</v>
      </c>
      <c r="B274" s="22" t="str">
        <f>'Бланк заказ'!B283</f>
        <v>Насіння Кабачки цукини Золотинка  (проф)</v>
      </c>
      <c r="C274" s="22"/>
      <c r="D274" s="22"/>
      <c r="E274" s="22"/>
      <c r="F274" s="22">
        <f>'Бланк заказ'!D283</f>
        <v>6</v>
      </c>
      <c r="G274" s="22">
        <f>'Бланк заказ'!F283</f>
        <v>0</v>
      </c>
      <c r="H274" s="22">
        <f>'Бланк заказ'!G283</f>
        <v>0</v>
      </c>
    </row>
    <row r="275" spans="1:8">
      <c r="A275" s="21" t="str">
        <f>'Бланк заказ'!A284</f>
        <v>025200</v>
      </c>
      <c r="B275" s="22" t="str">
        <f>'Бланк заказ'!B284</f>
        <v>Насіння Кабачки Аспирант (проф)</v>
      </c>
      <c r="C275" s="22"/>
      <c r="D275" s="22"/>
      <c r="E275" s="22"/>
      <c r="F275" s="22">
        <f>'Бланк заказ'!D284</f>
        <v>6</v>
      </c>
      <c r="G275" s="22">
        <f>'Бланк заказ'!F284</f>
        <v>0</v>
      </c>
      <c r="H275" s="22">
        <f>'Бланк заказ'!G284</f>
        <v>0</v>
      </c>
    </row>
    <row r="276" spans="1:8">
      <c r="A276" s="21" t="str">
        <f>'Бланк заказ'!A285</f>
        <v>025300</v>
      </c>
      <c r="B276" s="22" t="str">
        <f>'Бланк заказ'!B285</f>
        <v>Насіння Кабачки Кавили (проф)</v>
      </c>
      <c r="C276" s="22"/>
      <c r="D276" s="22"/>
      <c r="E276" s="22"/>
      <c r="F276" s="22">
        <f>'Бланк заказ'!D285</f>
        <v>6</v>
      </c>
      <c r="G276" s="22">
        <f>'Бланк заказ'!F285</f>
        <v>0</v>
      </c>
      <c r="H276" s="22">
        <f>'Бланк заказ'!G285</f>
        <v>0</v>
      </c>
    </row>
    <row r="277" spans="1:8">
      <c r="A277" s="21" t="str">
        <f>'Бланк заказ'!A286</f>
        <v>025400</v>
      </c>
      <c r="B277" s="22" t="str">
        <f>'Бланк заказ'!B286</f>
        <v>Насіння Кабачки Гайдамака (проф)</v>
      </c>
      <c r="C277" s="22"/>
      <c r="D277" s="22"/>
      <c r="E277" s="22"/>
      <c r="F277" s="22">
        <f>'Бланк заказ'!D286</f>
        <v>6</v>
      </c>
      <c r="G277" s="22">
        <f>'Бланк заказ'!F286</f>
        <v>0</v>
      </c>
      <c r="H277" s="22">
        <f>'Бланк заказ'!G286</f>
        <v>0</v>
      </c>
    </row>
    <row r="278" spans="1:8">
      <c r="A278" s="21" t="str">
        <f>'Бланк заказ'!A287</f>
        <v>025500</v>
      </c>
      <c r="B278" s="22" t="str">
        <f>'Бланк заказ'!B287</f>
        <v>Насіння Капуста Харьківська зимова  (проф)</v>
      </c>
      <c r="C278" s="22"/>
      <c r="D278" s="22"/>
      <c r="E278" s="22"/>
      <c r="F278" s="22">
        <f>'Бланк заказ'!D287</f>
        <v>8</v>
      </c>
      <c r="G278" s="22">
        <f>'Бланк заказ'!F287</f>
        <v>0</v>
      </c>
      <c r="H278" s="22">
        <f>'Бланк заказ'!G287</f>
        <v>0</v>
      </c>
    </row>
    <row r="279" spans="1:8">
      <c r="A279" s="21" t="str">
        <f>'Бланк заказ'!A288</f>
        <v>025600</v>
      </c>
      <c r="B279" s="22" t="str">
        <f>'Бланк заказ'!B288</f>
        <v>Насіння Капуста Московська піздня  (проф)</v>
      </c>
      <c r="C279" s="22"/>
      <c r="D279" s="22"/>
      <c r="E279" s="22"/>
      <c r="F279" s="22">
        <f>'Бланк заказ'!D288</f>
        <v>10</v>
      </c>
      <c r="G279" s="22">
        <f>'Бланк заказ'!F288</f>
        <v>0</v>
      </c>
      <c r="H279" s="22">
        <f>'Бланк заказ'!G288</f>
        <v>0</v>
      </c>
    </row>
    <row r="280" spans="1:8">
      <c r="A280" s="21" t="str">
        <f>'Бланк заказ'!A289</f>
        <v>025700</v>
      </c>
      <c r="B280" s="22" t="str">
        <f>'Бланк заказ'!B289</f>
        <v>Насіння Капуста Амагер (проф)</v>
      </c>
      <c r="C280" s="22"/>
      <c r="D280" s="22"/>
      <c r="E280" s="22"/>
      <c r="F280" s="22">
        <f>'Бланк заказ'!D289</f>
        <v>8</v>
      </c>
      <c r="G280" s="22">
        <f>'Бланк заказ'!F289</f>
        <v>0</v>
      </c>
      <c r="H280" s="22">
        <f>'Бланк заказ'!G289</f>
        <v>0</v>
      </c>
    </row>
    <row r="281" spans="1:8">
      <c r="A281" s="21" t="str">
        <f>'Бланк заказ'!A290</f>
        <v>025800</v>
      </c>
      <c r="B281" s="22" t="str">
        <f>'Бланк заказ'!B290</f>
        <v>Насіння Капуста Камяна голова (проф)</v>
      </c>
      <c r="C281" s="22"/>
      <c r="D281" s="22"/>
      <c r="E281" s="22"/>
      <c r="F281" s="22">
        <f>'Бланк заказ'!D290</f>
        <v>8</v>
      </c>
      <c r="G281" s="22">
        <f>'Бланк заказ'!F290</f>
        <v>0</v>
      </c>
      <c r="H281" s="22">
        <f>'Бланк заказ'!G290</f>
        <v>0</v>
      </c>
    </row>
    <row r="282" spans="1:8">
      <c r="A282" s="21" t="str">
        <f>'Бланк заказ'!A291</f>
        <v>025900</v>
      </c>
      <c r="B282" s="22" t="str">
        <f>'Бланк заказ'!B291</f>
        <v>Насіння Капуста Слава (проф)</v>
      </c>
      <c r="C282" s="22"/>
      <c r="D282" s="22"/>
      <c r="E282" s="22"/>
      <c r="F282" s="22">
        <f>'Бланк заказ'!D291</f>
        <v>8</v>
      </c>
      <c r="G282" s="22">
        <f>'Бланк заказ'!F291</f>
        <v>0</v>
      </c>
      <c r="H282" s="22">
        <f>'Бланк заказ'!G291</f>
        <v>0</v>
      </c>
    </row>
    <row r="283" spans="1:8">
      <c r="A283" s="21" t="str">
        <f>'Бланк заказ'!A292</f>
        <v>026000</v>
      </c>
      <c r="B283" s="22" t="str">
        <f>'Бланк заказ'!B292</f>
        <v>Насіння Капуста Білосніжка (проф)</v>
      </c>
      <c r="C283" s="22"/>
      <c r="D283" s="22"/>
      <c r="E283" s="22"/>
      <c r="F283" s="22">
        <f>'Бланк заказ'!D292</f>
        <v>8</v>
      </c>
      <c r="G283" s="22">
        <f>'Бланк заказ'!F292</f>
        <v>0</v>
      </c>
      <c r="H283" s="22">
        <f>'Бланк заказ'!G292</f>
        <v>0</v>
      </c>
    </row>
    <row r="284" spans="1:8">
      <c r="A284" s="21" t="str">
        <f>'Бланк заказ'!A293</f>
        <v>026100</v>
      </c>
      <c r="B284" s="22" t="str">
        <f>'Бланк заказ'!B293</f>
        <v>Насіння Капуста Українская осінь (проф)</v>
      </c>
      <c r="C284" s="22"/>
      <c r="D284" s="22"/>
      <c r="E284" s="22"/>
      <c r="F284" s="22">
        <f>'Бланк заказ'!D293</f>
        <v>8</v>
      </c>
      <c r="G284" s="22">
        <f>'Бланк заказ'!F293</f>
        <v>0</v>
      </c>
      <c r="H284" s="22">
        <f>'Бланк заказ'!G293</f>
        <v>0</v>
      </c>
    </row>
    <row r="285" spans="1:8">
      <c r="A285" s="21" t="str">
        <f>'Бланк заказ'!A294</f>
        <v>026200</v>
      </c>
      <c r="B285" s="22" t="str">
        <f>'Бланк заказ'!B294</f>
        <v>Насіння Капуста Зимовка (проф)</v>
      </c>
      <c r="C285" s="22"/>
      <c r="D285" s="22"/>
      <c r="E285" s="22"/>
      <c r="F285" s="22">
        <f>'Бланк заказ'!D294</f>
        <v>10</v>
      </c>
      <c r="G285" s="22">
        <f>'Бланк заказ'!F294</f>
        <v>0</v>
      </c>
      <c r="H285" s="22">
        <f>'Бланк заказ'!G294</f>
        <v>0</v>
      </c>
    </row>
    <row r="286" spans="1:8">
      <c r="A286" s="21" t="str">
        <f>'Бланк заказ'!A295</f>
        <v>026300</v>
      </c>
      <c r="B286" s="22" t="str">
        <f>'Бланк заказ'!B295</f>
        <v>Насіння Капуста Агресор (проф)</v>
      </c>
      <c r="C286" s="22"/>
      <c r="D286" s="22"/>
      <c r="E286" s="22"/>
      <c r="F286" s="22">
        <f>'Бланк заказ'!D295</f>
        <v>8</v>
      </c>
      <c r="G286" s="22">
        <f>'Бланк заказ'!F295</f>
        <v>0</v>
      </c>
      <c r="H286" s="22">
        <f>'Бланк заказ'!G295</f>
        <v>0</v>
      </c>
    </row>
    <row r="287" spans="1:8">
      <c r="A287" s="21" t="str">
        <f>'Бланк заказ'!A296</f>
        <v>026400</v>
      </c>
      <c r="B287" s="22" t="str">
        <f>'Бланк заказ'!B296</f>
        <v>Насіння Капуста Бригадир (проф)</v>
      </c>
      <c r="C287" s="22"/>
      <c r="D287" s="22"/>
      <c r="E287" s="22"/>
      <c r="F287" s="22">
        <f>'Бланк заказ'!D296</f>
        <v>8</v>
      </c>
      <c r="G287" s="22">
        <f>'Бланк заказ'!F296</f>
        <v>0</v>
      </c>
      <c r="H287" s="22">
        <f>'Бланк заказ'!G296</f>
        <v>0</v>
      </c>
    </row>
    <row r="288" spans="1:8">
      <c r="A288" s="21" t="str">
        <f>'Бланк заказ'!A299</f>
        <v>026500</v>
      </c>
      <c r="B288" s="22" t="str">
        <f>'Бланк заказ'!B299</f>
        <v>Насіння фасоль Желтолопатковий біс  (проф)</v>
      </c>
      <c r="C288" s="22"/>
      <c r="D288" s="22"/>
      <c r="E288" s="22"/>
      <c r="F288" s="22">
        <f>'Бланк заказ'!D299</f>
        <v>6</v>
      </c>
      <c r="G288" s="22">
        <f>'Бланк заказ'!F299</f>
        <v>0</v>
      </c>
      <c r="H288" s="22">
        <f>'Бланк заказ'!G299</f>
        <v>0</v>
      </c>
    </row>
    <row r="289" spans="1:8" s="106" customFormat="1">
      <c r="A289" s="21" t="str">
        <f>'Бланк заказ'!A300</f>
        <v>026600</v>
      </c>
      <c r="B289" s="22" t="str">
        <f>'Бланк заказ'!B300</f>
        <v>Насіння Фасоль Богема (проф)</v>
      </c>
      <c r="C289" s="22"/>
      <c r="D289" s="22"/>
      <c r="E289" s="22"/>
      <c r="F289" s="22">
        <f>'Бланк заказ'!D300</f>
        <v>6</v>
      </c>
      <c r="G289" s="22">
        <f>'Бланк заказ'!F300</f>
        <v>0</v>
      </c>
      <c r="H289" s="22">
        <f>'Бланк заказ'!G300</f>
        <v>0</v>
      </c>
    </row>
    <row r="290" spans="1:8" s="106" customFormat="1">
      <c r="A290" s="21" t="str">
        <f>'Бланк заказ'!A301</f>
        <v>026610</v>
      </c>
      <c r="B290" s="22" t="str">
        <f>'Бланк заказ'!B301</f>
        <v>Насіня Квасоля Блаухільде (проф)</v>
      </c>
      <c r="C290" s="22"/>
      <c r="D290" s="22"/>
      <c r="E290" s="22"/>
      <c r="F290" s="22">
        <f>'Бланк заказ'!D301</f>
        <v>6</v>
      </c>
      <c r="G290" s="22">
        <f>'Бланк заказ'!F301</f>
        <v>0</v>
      </c>
      <c r="H290" s="22">
        <f>'Бланк заказ'!G301</f>
        <v>0</v>
      </c>
    </row>
    <row r="291" spans="1:8" s="106" customFormat="1">
      <c r="A291" s="21" t="str">
        <f>'Бланк заказ'!A302</f>
        <v>026700</v>
      </c>
      <c r="B291" s="22" t="str">
        <f>'Бланк заказ'!B302</f>
        <v>Насіння Фасоль Сонеста (проф)</v>
      </c>
      <c r="C291" s="22"/>
      <c r="D291" s="22"/>
      <c r="E291" s="22"/>
      <c r="F291" s="22">
        <f>'Бланк заказ'!D302</f>
        <v>6</v>
      </c>
      <c r="G291" s="22">
        <f>'Бланк заказ'!F302</f>
        <v>0</v>
      </c>
      <c r="H291" s="22">
        <f>'Бланк заказ'!G302</f>
        <v>0</v>
      </c>
    </row>
    <row r="292" spans="1:8">
      <c r="A292" s="21" t="str">
        <f>'Бланк заказ'!A303</f>
        <v>026800</v>
      </c>
      <c r="B292" s="22" t="str">
        <f>'Бланк заказ'!B303</f>
        <v>Насіння Фасоль Файний Ясь   (проф)</v>
      </c>
      <c r="C292" s="22"/>
      <c r="D292" s="22"/>
      <c r="E292" s="22"/>
      <c r="F292" s="22">
        <f>'Бланк заказ'!D303</f>
        <v>6</v>
      </c>
      <c r="G292" s="22">
        <f>'Бланк заказ'!F303</f>
        <v>0</v>
      </c>
      <c r="H292" s="22">
        <f>'Бланк заказ'!G303</f>
        <v>0</v>
      </c>
    </row>
    <row r="293" spans="1:8">
      <c r="A293" s="21" t="str">
        <f>'Бланк заказ'!A304</f>
        <v>026810</v>
      </c>
      <c r="B293" s="22" t="str">
        <f>'Бланк заказ'!B304</f>
        <v>Насіння Квасоля Парпл Тіппі (проф)</v>
      </c>
      <c r="C293" s="22"/>
      <c r="D293" s="22"/>
      <c r="E293" s="22"/>
      <c r="F293" s="22">
        <f>'Бланк заказ'!D304</f>
        <v>6</v>
      </c>
      <c r="G293" s="22">
        <f>'Бланк заказ'!F304</f>
        <v>0</v>
      </c>
      <c r="H293" s="22">
        <f>'Бланк заказ'!G304</f>
        <v>0</v>
      </c>
    </row>
    <row r="294" spans="1:8">
      <c r="A294" s="21" t="str">
        <f>'Бланк заказ'!A305</f>
        <v>026820</v>
      </c>
      <c r="B294" s="22" t="str">
        <f>'Бланк заказ'!B305</f>
        <v xml:space="preserve">Насіння Квасоля Присадибна (проф) </v>
      </c>
      <c r="C294" s="22"/>
      <c r="D294" s="22"/>
      <c r="E294" s="22"/>
      <c r="F294" s="22">
        <f>'Бланк заказ'!D305</f>
        <v>6</v>
      </c>
      <c r="G294" s="22">
        <f>'Бланк заказ'!F305</f>
        <v>0</v>
      </c>
      <c r="H294" s="22">
        <f>'Бланк заказ'!G305</f>
        <v>0</v>
      </c>
    </row>
    <row r="295" spans="1:8">
      <c r="A295" s="21" t="str">
        <f>'Бланк заказ'!A306</f>
        <v>026900</v>
      </c>
      <c r="B295" s="22" t="str">
        <f>'Бланк заказ'!B306</f>
        <v>Насіння Фасоль Спаржева кущова (проф)</v>
      </c>
      <c r="C295" s="22"/>
      <c r="D295" s="22"/>
      <c r="E295" s="22"/>
      <c r="F295" s="22">
        <f>'Бланк заказ'!D306</f>
        <v>6</v>
      </c>
      <c r="G295" s="22">
        <f>'Бланк заказ'!F306</f>
        <v>0</v>
      </c>
      <c r="H295" s="22">
        <f>'Бланк заказ'!G306</f>
        <v>0</v>
      </c>
    </row>
    <row r="296" spans="1:8">
      <c r="A296" s="21" t="str">
        <f>'Бланк заказ'!A308</f>
        <v>027000</v>
      </c>
      <c r="B296" s="22" t="str">
        <f>'Бланк заказ'!B308</f>
        <v>Насіння Кріп Грибівський (проф)</v>
      </c>
      <c r="C296" s="22"/>
      <c r="D296" s="22"/>
      <c r="E296" s="22"/>
      <c r="F296" s="22">
        <f>'Бланк заказ'!D308</f>
        <v>5</v>
      </c>
      <c r="G296" s="22">
        <f>'Бланк заказ'!F308</f>
        <v>0</v>
      </c>
      <c r="H296" s="22">
        <f>'Бланк заказ'!G308</f>
        <v>0</v>
      </c>
    </row>
    <row r="297" spans="1:8">
      <c r="A297" s="21" t="str">
        <f>'Бланк заказ'!A309</f>
        <v>027100</v>
      </c>
      <c r="B297" s="22" t="str">
        <f>'Бланк заказ'!B309</f>
        <v>Насіння Кріп Кущовий  (проф)</v>
      </c>
      <c r="C297" s="22"/>
      <c r="D297" s="22"/>
      <c r="E297" s="22"/>
      <c r="F297" s="22">
        <f>'Бланк заказ'!D309</f>
        <v>5</v>
      </c>
      <c r="G297" s="22">
        <f>'Бланк заказ'!F309</f>
        <v>0</v>
      </c>
      <c r="H297" s="22">
        <f>'Бланк заказ'!G309</f>
        <v>0</v>
      </c>
    </row>
    <row r="298" spans="1:8">
      <c r="A298" s="21" t="str">
        <f>'Бланк заказ'!A310</f>
        <v>027200</v>
      </c>
      <c r="B298" s="22" t="str">
        <f>'Бланк заказ'!B310</f>
        <v>Насіння Кукурудза цукрова Делікатесна  (проф)</v>
      </c>
      <c r="C298" s="22"/>
      <c r="D298" s="22"/>
      <c r="E298" s="22"/>
      <c r="F298" s="22">
        <f>'Бланк заказ'!D310</f>
        <v>6</v>
      </c>
      <c r="G298" s="22">
        <f>'Бланк заказ'!F310</f>
        <v>0</v>
      </c>
      <c r="H298" s="22">
        <f>'Бланк заказ'!G310</f>
        <v>0</v>
      </c>
    </row>
    <row r="299" spans="1:8">
      <c r="A299" s="21" t="str">
        <f>'Бланк заказ'!A311</f>
        <v>027300</v>
      </c>
      <c r="B299" s="22" t="str">
        <f>'Бланк заказ'!B311</f>
        <v>Насіння Кукурудза цукрова  Солодке чудо  (проф)</v>
      </c>
      <c r="C299" s="22"/>
      <c r="D299" s="22"/>
      <c r="E299" s="22"/>
      <c r="F299" s="22">
        <f>'Бланк заказ'!D311</f>
        <v>6</v>
      </c>
      <c r="G299" s="22">
        <f>'Бланк заказ'!F311</f>
        <v>0</v>
      </c>
      <c r="H299" s="22">
        <f>'Бланк заказ'!G311</f>
        <v>0</v>
      </c>
    </row>
    <row r="300" spans="1:8">
      <c r="A300" s="21" t="str">
        <f>'Бланк заказ'!A312</f>
        <v>027400</v>
      </c>
      <c r="B300" s="22" t="str">
        <f>'Бланк заказ'!B312</f>
        <v>Насіння Кукурудза цукрова Брусниця  (проф)</v>
      </c>
      <c r="C300" s="22"/>
      <c r="D300" s="22"/>
      <c r="E300" s="22"/>
      <c r="F300" s="22">
        <f>'Бланк заказ'!D312</f>
        <v>6</v>
      </c>
      <c r="G300" s="22">
        <f>'Бланк заказ'!F312</f>
        <v>0</v>
      </c>
      <c r="H300" s="22">
        <f>'Бланк заказ'!G312</f>
        <v>0</v>
      </c>
    </row>
    <row r="301" spans="1:8">
      <c r="A301" s="21" t="str">
        <f>'Бланк заказ'!A314</f>
        <v>027410</v>
      </c>
      <c r="B301" s="22" t="str">
        <f>'Бланк заказ'!B314</f>
        <v>Насіння Кукурудза Багратіон (проф)</v>
      </c>
      <c r="C301" s="22"/>
      <c r="D301" s="22"/>
      <c r="E301" s="22"/>
      <c r="F301" s="22">
        <f>'Бланк заказ'!D314</f>
        <v>6</v>
      </c>
      <c r="G301" s="22">
        <f>'Бланк заказ'!F314</f>
        <v>0</v>
      </c>
      <c r="H301" s="22">
        <f>'Бланк заказ'!G314</f>
        <v>0</v>
      </c>
    </row>
    <row r="302" spans="1:8">
      <c r="A302" s="21" t="str">
        <f>'Бланк заказ'!A315</f>
        <v>027420</v>
      </c>
      <c r="B302" s="22" t="str">
        <f>'Бланк заказ'!B315</f>
        <v>Насіння Кукурудза Імператор (проф)</v>
      </c>
      <c r="C302" s="22"/>
      <c r="D302" s="22"/>
      <c r="E302" s="22"/>
      <c r="F302" s="22">
        <f>'Бланк заказ'!D315</f>
        <v>6</v>
      </c>
      <c r="G302" s="22">
        <f>'Бланк заказ'!F315</f>
        <v>0</v>
      </c>
      <c r="H302" s="22">
        <f>'Бланк заказ'!G315</f>
        <v>0</v>
      </c>
    </row>
    <row r="303" spans="1:8">
      <c r="A303" s="21" t="str">
        <f>'Бланк заказ'!A316</f>
        <v>027430</v>
      </c>
      <c r="B303" s="22" t="str">
        <f>'Бланк заказ'!B316</f>
        <v>Насіння Кукурудза Медовий Нектар (проф)</v>
      </c>
      <c r="C303" s="22"/>
      <c r="D303" s="22"/>
      <c r="E303" s="22"/>
      <c r="F303" s="22">
        <f>'Бланк заказ'!D316</f>
        <v>6</v>
      </c>
      <c r="G303" s="22">
        <f>'Бланк заказ'!F316</f>
        <v>0</v>
      </c>
      <c r="H303" s="22">
        <f>'Бланк заказ'!G316</f>
        <v>0</v>
      </c>
    </row>
    <row r="304" spans="1:8">
      <c r="A304" s="21" t="str">
        <f>'Бланк заказ'!A317</f>
        <v>027500</v>
      </c>
      <c r="B304" s="22" t="str">
        <f>'Бланк заказ'!B317</f>
        <v>Насіння Морква Солодкоїжка (проф)</v>
      </c>
      <c r="C304" s="22"/>
      <c r="D304" s="22"/>
      <c r="E304" s="22"/>
      <c r="F304" s="22">
        <f>'Бланк заказ'!D317</f>
        <v>10</v>
      </c>
      <c r="G304" s="22">
        <f>'Бланк заказ'!F317</f>
        <v>0</v>
      </c>
      <c r="H304" s="22">
        <f>'Бланк заказ'!G317</f>
        <v>0</v>
      </c>
    </row>
    <row r="305" spans="1:8">
      <c r="A305" s="21" t="str">
        <f>'Бланк заказ'!A318</f>
        <v>027600</v>
      </c>
      <c r="B305" s="22" t="str">
        <f>'Бланк заказ'!B318</f>
        <v>Насіння Морква Ням-ням  (проф)</v>
      </c>
      <c r="C305" s="22"/>
      <c r="D305" s="22"/>
      <c r="E305" s="22"/>
      <c r="F305" s="22">
        <f>'Бланк заказ'!D318</f>
        <v>10</v>
      </c>
      <c r="G305" s="22">
        <f>'Бланк заказ'!F318</f>
        <v>0</v>
      </c>
      <c r="H305" s="22">
        <f>'Бланк заказ'!G318</f>
        <v>0</v>
      </c>
    </row>
    <row r="306" spans="1:8">
      <c r="A306" s="21" t="str">
        <f>'Бланк заказ'!A319</f>
        <v>027700</v>
      </c>
      <c r="B306" s="22" t="str">
        <f>'Бланк заказ'!B319</f>
        <v>Насіння Морква Дитяча солодка (проф)</v>
      </c>
      <c r="C306" s="22"/>
      <c r="D306" s="22"/>
      <c r="E306" s="22"/>
      <c r="F306" s="22">
        <f>'Бланк заказ'!D319</f>
        <v>10</v>
      </c>
      <c r="G306" s="22">
        <f>'Бланк заказ'!F319</f>
        <v>0</v>
      </c>
      <c r="H306" s="22">
        <f>'Бланк заказ'!G319</f>
        <v>0</v>
      </c>
    </row>
    <row r="307" spans="1:8">
      <c r="A307" s="21" t="str">
        <f>'Бланк заказ'!A320</f>
        <v>027710</v>
      </c>
      <c r="B307" s="22" t="str">
        <f>'Бланк заказ'!B320</f>
        <v>Насіння Морква Долянка (проф)</v>
      </c>
      <c r="C307" s="22"/>
      <c r="D307" s="22"/>
      <c r="E307" s="22"/>
      <c r="F307" s="22">
        <f>'Бланк заказ'!D320</f>
        <v>10</v>
      </c>
      <c r="G307" s="22">
        <f>'Бланк заказ'!F320</f>
        <v>0</v>
      </c>
      <c r="H307" s="22">
        <f>'Бланк заказ'!G320</f>
        <v>0</v>
      </c>
    </row>
    <row r="308" spans="1:8">
      <c r="A308" s="21" t="str">
        <f>'Бланк заказ'!A321</f>
        <v>027800</v>
      </c>
      <c r="B308" s="22" t="str">
        <f>'Бланк заказ'!B321</f>
        <v>Насіння Морква Цариця полів  (проф)</v>
      </c>
      <c r="C308" s="22"/>
      <c r="D308" s="22"/>
      <c r="E308" s="22"/>
      <c r="F308" s="22">
        <f>'Бланк заказ'!D321</f>
        <v>10</v>
      </c>
      <c r="G308" s="22">
        <f>'Бланк заказ'!F321</f>
        <v>0</v>
      </c>
      <c r="H308" s="22">
        <f>'Бланк заказ'!G321</f>
        <v>0</v>
      </c>
    </row>
    <row r="309" spans="1:8">
      <c r="A309" s="21" t="str">
        <f>'Бланк заказ'!A322</f>
        <v>027900</v>
      </c>
      <c r="B309" s="22" t="str">
        <f>'Бланк заказ'!B322</f>
        <v>Насіння Морква Суперсолодка  (проф)</v>
      </c>
      <c r="C309" s="22"/>
      <c r="D309" s="22"/>
      <c r="E309" s="22"/>
      <c r="F309" s="22">
        <f>'Бланк заказ'!D322</f>
        <v>10</v>
      </c>
      <c r="G309" s="22">
        <f>'Бланк заказ'!F322</f>
        <v>0</v>
      </c>
      <c r="H309" s="22">
        <f>'Бланк заказ'!G322</f>
        <v>0</v>
      </c>
    </row>
    <row r="310" spans="1:8">
      <c r="A310" s="21" t="str">
        <f>'Бланк заказ'!A323</f>
        <v>028000</v>
      </c>
      <c r="B310" s="22" t="str">
        <f>'Бланк заказ'!B323</f>
        <v>Насіння Морква без серцевини  (проф)</v>
      </c>
      <c r="C310" s="22"/>
      <c r="D310" s="22"/>
      <c r="E310" s="22"/>
      <c r="F310" s="22">
        <f>'Бланк заказ'!D323</f>
        <v>10</v>
      </c>
      <c r="G310" s="22">
        <f>'Бланк заказ'!F323</f>
        <v>0</v>
      </c>
      <c r="H310" s="22">
        <f>'Бланк заказ'!G323</f>
        <v>0</v>
      </c>
    </row>
    <row r="311" spans="1:8">
      <c r="A311" s="21" t="str">
        <f>'Бланк заказ'!A324</f>
        <v>028100</v>
      </c>
      <c r="B311" s="22" t="str">
        <f>'Бланк заказ'!B324</f>
        <v>Насіння Морква Королева Осени  (проф)</v>
      </c>
      <c r="C311" s="22"/>
      <c r="D311" s="22"/>
      <c r="E311" s="22"/>
      <c r="F311" s="22">
        <f>'Бланк заказ'!D324</f>
        <v>10</v>
      </c>
      <c r="G311" s="22">
        <f>'Бланк заказ'!F324</f>
        <v>0</v>
      </c>
      <c r="H311" s="22">
        <f>'Бланк заказ'!G324</f>
        <v>0</v>
      </c>
    </row>
    <row r="312" spans="1:8">
      <c r="A312" s="21" t="str">
        <f>'Бланк заказ'!A325</f>
        <v>028200</v>
      </c>
      <c r="B312" s="22" t="str">
        <f>'Бланк заказ'!B325</f>
        <v>Насіння Морква Червоний Велетень  (проф)</v>
      </c>
      <c r="C312" s="22"/>
      <c r="D312" s="22"/>
      <c r="E312" s="22"/>
      <c r="F312" s="22">
        <f>'Бланк заказ'!D325</f>
        <v>10</v>
      </c>
      <c r="G312" s="22">
        <f>'Бланк заказ'!F325</f>
        <v>0</v>
      </c>
      <c r="H312" s="22">
        <f>'Бланк заказ'!G325</f>
        <v>0</v>
      </c>
    </row>
    <row r="313" spans="1:8">
      <c r="A313" s="21" t="str">
        <f>'Бланк заказ'!A326</f>
        <v>028300</v>
      </c>
      <c r="B313" s="22" t="str">
        <f>'Бланк заказ'!B326</f>
        <v>Насіння Морква Шантане  (проф)</v>
      </c>
      <c r="C313" s="22"/>
      <c r="D313" s="22"/>
      <c r="E313" s="22"/>
      <c r="F313" s="22">
        <f>'Бланк заказ'!D326</f>
        <v>10</v>
      </c>
      <c r="G313" s="22">
        <f>'Бланк заказ'!F326</f>
        <v>0</v>
      </c>
      <c r="H313" s="22">
        <f>'Бланк заказ'!G326</f>
        <v>0</v>
      </c>
    </row>
    <row r="314" spans="1:8">
      <c r="A314" s="21" t="str">
        <f>'Бланк заказ'!A327</f>
        <v>028400</v>
      </c>
      <c r="B314" s="22" t="str">
        <f>'Бланк заказ'!B327</f>
        <v>Насіння Морква Карлена  (проф)</v>
      </c>
      <c r="C314" s="22"/>
      <c r="D314" s="22"/>
      <c r="E314" s="22"/>
      <c r="F314" s="22">
        <f>'Бланк заказ'!D327</f>
        <v>10</v>
      </c>
      <c r="G314" s="22">
        <f>'Бланк заказ'!F327</f>
        <v>0</v>
      </c>
      <c r="H314" s="22">
        <f>'Бланк заказ'!G327</f>
        <v>0</v>
      </c>
    </row>
    <row r="315" spans="1:8">
      <c r="A315" s="21" t="str">
        <f>'Бланк заказ'!A328</f>
        <v>028500</v>
      </c>
      <c r="B315" s="22" t="str">
        <f>'Бланк заказ'!B328</f>
        <v>Насіння Морква Каротель  (проф)</v>
      </c>
      <c r="C315" s="22"/>
      <c r="D315" s="22"/>
      <c r="E315" s="22"/>
      <c r="F315" s="22">
        <f>'Бланк заказ'!D328</f>
        <v>10</v>
      </c>
      <c r="G315" s="22">
        <f>'Бланк заказ'!F328</f>
        <v>0</v>
      </c>
      <c r="H315" s="22">
        <f>'Бланк заказ'!G328</f>
        <v>0</v>
      </c>
    </row>
    <row r="316" spans="1:8">
      <c r="A316" s="21" t="str">
        <f>'Бланк заказ'!A329</f>
        <v>028600</v>
      </c>
      <c r="B316" s="22" t="str">
        <f>'Бланк заказ'!B329</f>
        <v>Насіння Морква Червона роза  (проф)</v>
      </c>
      <c r="C316" s="22"/>
      <c r="D316" s="22"/>
      <c r="E316" s="22"/>
      <c r="F316" s="22">
        <f>'Бланк заказ'!D329</f>
        <v>10</v>
      </c>
      <c r="G316" s="22">
        <f>'Бланк заказ'!F329</f>
        <v>0</v>
      </c>
      <c r="H316" s="22">
        <f>'Бланк заказ'!G329</f>
        <v>0</v>
      </c>
    </row>
    <row r="317" spans="1:8">
      <c r="A317" s="21" t="str">
        <f>'Бланк заказ'!A330</f>
        <v>028700</v>
      </c>
      <c r="B317" s="22" t="str">
        <f>'Бланк заказ'!B330</f>
        <v>Насіння Морква Московська зимова (проф)</v>
      </c>
      <c r="C317" s="22"/>
      <c r="D317" s="22"/>
      <c r="E317" s="22"/>
      <c r="F317" s="22">
        <f>'Бланк заказ'!D330</f>
        <v>10</v>
      </c>
      <c r="G317" s="22">
        <f>'Бланк заказ'!F330</f>
        <v>0</v>
      </c>
      <c r="H317" s="22">
        <f>'Бланк заказ'!G330</f>
        <v>0</v>
      </c>
    </row>
    <row r="318" spans="1:8">
      <c r="A318" s="21" t="str">
        <f>'Бланк заказ'!A331</f>
        <v>028800</v>
      </c>
      <c r="B318" s="22" t="str">
        <f>'Бланк заказ'!B331</f>
        <v>Насіння Морква Осінній король  (проф)</v>
      </c>
      <c r="C318" s="22"/>
      <c r="D318" s="22"/>
      <c r="E318" s="22"/>
      <c r="F318" s="22">
        <f>'Бланк заказ'!D331</f>
        <v>10</v>
      </c>
      <c r="G318" s="22">
        <f>'Бланк заказ'!F331</f>
        <v>0</v>
      </c>
      <c r="H318" s="22">
        <f>'Бланк заказ'!G331</f>
        <v>0</v>
      </c>
    </row>
    <row r="319" spans="1:8">
      <c r="A319" s="21" t="str">
        <f>'Бланк заказ'!A332</f>
        <v>028900</v>
      </c>
      <c r="B319" s="22" t="str">
        <f>'Бланк заказ'!B332</f>
        <v>Насіння Морква Штумпфе  (проф)</v>
      </c>
      <c r="C319" s="22"/>
      <c r="D319" s="22"/>
      <c r="E319" s="22"/>
      <c r="F319" s="22">
        <f>'Бланк заказ'!D332</f>
        <v>10</v>
      </c>
      <c r="G319" s="22">
        <f>'Бланк заказ'!F332</f>
        <v>0</v>
      </c>
      <c r="H319" s="22">
        <f>'Бланк заказ'!G332</f>
        <v>0</v>
      </c>
    </row>
    <row r="320" spans="1:8">
      <c r="A320" s="21" t="str">
        <f>'Бланк заказ'!A333</f>
        <v>029000</v>
      </c>
      <c r="B320" s="22" t="str">
        <f>'Бланк заказ'!B333</f>
        <v>Насіння Морква  Оленка (проф)</v>
      </c>
      <c r="C320" s="22"/>
      <c r="D320" s="22"/>
      <c r="E320" s="22"/>
      <c r="F320" s="22">
        <f>'Бланк заказ'!D333</f>
        <v>10</v>
      </c>
      <c r="G320" s="22">
        <f>'Бланк заказ'!F333</f>
        <v>0</v>
      </c>
      <c r="H320" s="22">
        <f>'Бланк заказ'!G333</f>
        <v>0</v>
      </c>
    </row>
    <row r="321" spans="1:8">
      <c r="A321" s="21" t="str">
        <f>'Бланк заказ'!A334</f>
        <v>029100</v>
      </c>
      <c r="B321" s="22" t="str">
        <f>'Бланк заказ'!B334</f>
        <v>Насіння Морква Вітамінна 6 (проф)</v>
      </c>
      <c r="C321" s="22"/>
      <c r="D321" s="22"/>
      <c r="E321" s="22"/>
      <c r="F321" s="22">
        <f>'Бланк заказ'!D334</f>
        <v>10</v>
      </c>
      <c r="G321" s="22">
        <f>'Бланк заказ'!F334</f>
        <v>0</v>
      </c>
      <c r="H321" s="22">
        <f>'Бланк заказ'!G334</f>
        <v>0</v>
      </c>
    </row>
    <row r="322" spans="1:8">
      <c r="A322" s="21" t="str">
        <f>'Бланк заказ'!A335</f>
        <v>029200</v>
      </c>
      <c r="B322" s="22" t="str">
        <f>'Бланк заказ'!B335</f>
        <v>Насіння Морква  Карамелька (проф)</v>
      </c>
      <c r="C322" s="22"/>
      <c r="D322" s="22"/>
      <c r="E322" s="22"/>
      <c r="F322" s="22">
        <f>'Бланк заказ'!D335</f>
        <v>10</v>
      </c>
      <c r="G322" s="22">
        <f>'Бланк заказ'!F335</f>
        <v>0</v>
      </c>
      <c r="H322" s="22">
        <f>'Бланк заказ'!G335</f>
        <v>0</v>
      </c>
    </row>
    <row r="323" spans="1:8">
      <c r="A323" s="21" t="str">
        <f>'Бланк заказ'!A336</f>
        <v>031100</v>
      </c>
      <c r="B323" s="22" t="str">
        <f>'Бланк заказ'!B336</f>
        <v>Насіння Морква Мармелад (проф)</v>
      </c>
      <c r="C323" s="22"/>
      <c r="D323" s="22"/>
      <c r="E323" s="22"/>
      <c r="F323" s="22">
        <f>'Бланк заказ'!D336</f>
        <v>10</v>
      </c>
      <c r="G323" s="22">
        <f>'Бланк заказ'!F336</f>
        <v>0</v>
      </c>
      <c r="H323" s="22">
        <f>'Бланк заказ'!G336</f>
        <v>0</v>
      </c>
    </row>
    <row r="324" spans="1:8">
      <c r="A324" s="21" t="e">
        <f>'Бланк заказ'!#REF!</f>
        <v>#REF!</v>
      </c>
      <c r="B324" s="22" t="e">
        <f>'Бланк заказ'!#REF!</f>
        <v>#REF!</v>
      </c>
      <c r="C324" s="22"/>
      <c r="D324" s="22"/>
      <c r="E324" s="22"/>
      <c r="F324" s="22" t="e">
        <f>'Бланк заказ'!#REF!</f>
        <v>#REF!</v>
      </c>
      <c r="G324" s="22" t="e">
        <f>'Бланк заказ'!#REF!</f>
        <v>#REF!</v>
      </c>
      <c r="H324" s="22" t="e">
        <f>'Бланк заказ'!#REF!</f>
        <v>#REF!</v>
      </c>
    </row>
    <row r="325" spans="1:8">
      <c r="A325" s="21" t="e">
        <f>'Бланк заказ'!#REF!</f>
        <v>#REF!</v>
      </c>
      <c r="B325" s="22" t="e">
        <f>'Бланк заказ'!#REF!</f>
        <v>#REF!</v>
      </c>
      <c r="C325" s="22"/>
      <c r="D325" s="22"/>
      <c r="E325" s="22"/>
      <c r="F325" s="22" t="e">
        <f>'Бланк заказ'!#REF!</f>
        <v>#REF!</v>
      </c>
      <c r="G325" s="22" t="e">
        <f>'Бланк заказ'!#REF!</f>
        <v>#REF!</v>
      </c>
      <c r="H325" s="22" t="e">
        <f>'Бланк заказ'!#REF!</f>
        <v>#REF!</v>
      </c>
    </row>
    <row r="326" spans="1:8">
      <c r="A326" s="21" t="e">
        <f>'Бланк заказ'!#REF!</f>
        <v>#REF!</v>
      </c>
      <c r="B326" s="22" t="e">
        <f>'Бланк заказ'!#REF!</f>
        <v>#REF!</v>
      </c>
      <c r="C326" s="22"/>
      <c r="D326" s="22"/>
      <c r="E326" s="22"/>
      <c r="F326" s="22" t="e">
        <f>'Бланк заказ'!#REF!</f>
        <v>#REF!</v>
      </c>
      <c r="G326" s="22" t="e">
        <f>'Бланк заказ'!#REF!</f>
        <v>#REF!</v>
      </c>
      <c r="H326" s="22" t="e">
        <f>'Бланк заказ'!#REF!</f>
        <v>#REF!</v>
      </c>
    </row>
    <row r="327" spans="1:8">
      <c r="A327" s="21" t="e">
        <f>'Бланк заказ'!#REF!</f>
        <v>#REF!</v>
      </c>
      <c r="B327" s="22" t="e">
        <f>'Бланк заказ'!#REF!</f>
        <v>#REF!</v>
      </c>
      <c r="C327" s="22"/>
      <c r="D327" s="22"/>
      <c r="E327" s="22"/>
      <c r="F327" s="22" t="e">
        <f>'Бланк заказ'!#REF!</f>
        <v>#REF!</v>
      </c>
      <c r="G327" s="22" t="e">
        <f>'Бланк заказ'!#REF!</f>
        <v>#REF!</v>
      </c>
      <c r="H327" s="22" t="e">
        <f>'Бланк заказ'!#REF!</f>
        <v>#REF!</v>
      </c>
    </row>
    <row r="328" spans="1:8">
      <c r="A328" s="21" t="e">
        <f>'Бланк заказ'!#REF!</f>
        <v>#REF!</v>
      </c>
      <c r="B328" s="22" t="e">
        <f>'Бланк заказ'!#REF!</f>
        <v>#REF!</v>
      </c>
      <c r="C328" s="22"/>
      <c r="D328" s="22"/>
      <c r="E328" s="22"/>
      <c r="F328" s="22" t="e">
        <f>'Бланк заказ'!#REF!</f>
        <v>#REF!</v>
      </c>
      <c r="G328" s="22" t="e">
        <f>'Бланк заказ'!#REF!</f>
        <v>#REF!</v>
      </c>
      <c r="H328" s="22" t="e">
        <f>'Бланк заказ'!#REF!</f>
        <v>#REF!</v>
      </c>
    </row>
    <row r="329" spans="1:8">
      <c r="A329" s="21" t="e">
        <f>'Бланк заказ'!#REF!</f>
        <v>#REF!</v>
      </c>
      <c r="B329" s="22" t="e">
        <f>'Бланк заказ'!#REF!</f>
        <v>#REF!</v>
      </c>
      <c r="C329" s="22"/>
      <c r="D329" s="22"/>
      <c r="E329" s="22"/>
      <c r="F329" s="22" t="e">
        <f>'Бланк заказ'!#REF!</f>
        <v>#REF!</v>
      </c>
      <c r="G329" s="22" t="e">
        <f>'Бланк заказ'!#REF!</f>
        <v>#REF!</v>
      </c>
      <c r="H329" s="22" t="e">
        <f>'Бланк заказ'!#REF!</f>
        <v>#REF!</v>
      </c>
    </row>
    <row r="330" spans="1:8">
      <c r="A330" s="21" t="e">
        <f>'Бланк заказ'!#REF!</f>
        <v>#REF!</v>
      </c>
      <c r="B330" s="22" t="e">
        <f>'Бланк заказ'!#REF!</f>
        <v>#REF!</v>
      </c>
      <c r="C330" s="22"/>
      <c r="D330" s="22"/>
      <c r="E330" s="22"/>
      <c r="F330" s="22" t="e">
        <f>'Бланк заказ'!#REF!</f>
        <v>#REF!</v>
      </c>
      <c r="G330" s="22" t="e">
        <f>'Бланк заказ'!#REF!</f>
        <v>#REF!</v>
      </c>
      <c r="H330" s="22" t="e">
        <f>'Бланк заказ'!#REF!</f>
        <v>#REF!</v>
      </c>
    </row>
    <row r="331" spans="1:8">
      <c r="A331" s="21" t="e">
        <f>'Бланк заказ'!#REF!</f>
        <v>#REF!</v>
      </c>
      <c r="B331" s="22" t="e">
        <f>'Бланк заказ'!#REF!</f>
        <v>#REF!</v>
      </c>
      <c r="C331" s="22"/>
      <c r="D331" s="22"/>
      <c r="E331" s="22"/>
      <c r="F331" s="22" t="e">
        <f>'Бланк заказ'!#REF!</f>
        <v>#REF!</v>
      </c>
      <c r="G331" s="22" t="e">
        <f>'Бланк заказ'!#REF!</f>
        <v>#REF!</v>
      </c>
      <c r="H331" s="22" t="e">
        <f>'Бланк заказ'!#REF!</f>
        <v>#REF!</v>
      </c>
    </row>
    <row r="332" spans="1:8">
      <c r="A332" s="21" t="e">
        <f>'Бланк заказ'!#REF!</f>
        <v>#REF!</v>
      </c>
      <c r="B332" s="22" t="e">
        <f>'Бланк заказ'!#REF!</f>
        <v>#REF!</v>
      </c>
      <c r="C332" s="22"/>
      <c r="D332" s="22"/>
      <c r="E332" s="22"/>
      <c r="F332" s="22" t="e">
        <f>'Бланк заказ'!#REF!</f>
        <v>#REF!</v>
      </c>
      <c r="G332" s="22" t="e">
        <f>'Бланк заказ'!#REF!</f>
        <v>#REF!</v>
      </c>
      <c r="H332" s="22" t="e">
        <f>'Бланк заказ'!#REF!</f>
        <v>#REF!</v>
      </c>
    </row>
    <row r="333" spans="1:8">
      <c r="A333" s="21" t="e">
        <f>'Бланк заказ'!#REF!</f>
        <v>#REF!</v>
      </c>
      <c r="B333" s="22" t="e">
        <f>'Бланк заказ'!#REF!</f>
        <v>#REF!</v>
      </c>
      <c r="C333" s="22"/>
      <c r="D333" s="22"/>
      <c r="E333" s="22"/>
      <c r="F333" s="22" t="e">
        <f>'Бланк заказ'!#REF!</f>
        <v>#REF!</v>
      </c>
      <c r="G333" s="22" t="e">
        <f>'Бланк заказ'!#REF!</f>
        <v>#REF!</v>
      </c>
      <c r="H333" s="22" t="e">
        <f>'Бланк заказ'!#REF!</f>
        <v>#REF!</v>
      </c>
    </row>
    <row r="334" spans="1:8">
      <c r="A334" s="21" t="e">
        <f>'Бланк заказ'!#REF!</f>
        <v>#REF!</v>
      </c>
      <c r="B334" s="22" t="e">
        <f>'Бланк заказ'!#REF!</f>
        <v>#REF!</v>
      </c>
      <c r="C334" s="22"/>
      <c r="D334" s="22"/>
      <c r="E334" s="22"/>
      <c r="F334" s="22" t="e">
        <f>'Бланк заказ'!#REF!</f>
        <v>#REF!</v>
      </c>
      <c r="G334" s="22" t="e">
        <f>'Бланк заказ'!#REF!</f>
        <v>#REF!</v>
      </c>
      <c r="H334" s="22" t="e">
        <f>'Бланк заказ'!#REF!</f>
        <v>#REF!</v>
      </c>
    </row>
    <row r="335" spans="1:8" s="106" customFormat="1">
      <c r="A335" s="21" t="e">
        <f>'Бланк заказ'!#REF!</f>
        <v>#REF!</v>
      </c>
      <c r="B335" s="22" t="e">
        <f>'Бланк заказ'!#REF!</f>
        <v>#REF!</v>
      </c>
      <c r="C335" s="22"/>
      <c r="D335" s="22"/>
      <c r="E335" s="22"/>
      <c r="F335" s="22" t="e">
        <f>'Бланк заказ'!#REF!</f>
        <v>#REF!</v>
      </c>
      <c r="G335" s="22" t="e">
        <f>'Бланк заказ'!#REF!</f>
        <v>#REF!</v>
      </c>
      <c r="H335" s="22" t="e">
        <f>'Бланк заказ'!#REF!</f>
        <v>#REF!</v>
      </c>
    </row>
    <row r="336" spans="1:8">
      <c r="A336" s="21" t="e">
        <f>'Бланк заказ'!#REF!</f>
        <v>#REF!</v>
      </c>
      <c r="B336" s="22" t="e">
        <f>'Бланк заказ'!#REF!</f>
        <v>#REF!</v>
      </c>
      <c r="C336" s="22"/>
      <c r="D336" s="22"/>
      <c r="E336" s="22"/>
      <c r="F336" s="22" t="e">
        <f>'Бланк заказ'!#REF!</f>
        <v>#REF!</v>
      </c>
      <c r="G336" s="22" t="e">
        <f>'Бланк заказ'!#REF!</f>
        <v>#REF!</v>
      </c>
      <c r="H336" s="22" t="e">
        <f>'Бланк заказ'!#REF!</f>
        <v>#REF!</v>
      </c>
    </row>
    <row r="337" spans="1:8">
      <c r="A337" s="21" t="e">
        <f>'Бланк заказ'!#REF!</f>
        <v>#REF!</v>
      </c>
      <c r="B337" s="22" t="e">
        <f>'Бланк заказ'!#REF!</f>
        <v>#REF!</v>
      </c>
      <c r="C337" s="22"/>
      <c r="D337" s="22"/>
      <c r="E337" s="22"/>
      <c r="F337" s="22" t="e">
        <f>'Бланк заказ'!#REF!</f>
        <v>#REF!</v>
      </c>
      <c r="G337" s="22" t="e">
        <f>'Бланк заказ'!#REF!</f>
        <v>#REF!</v>
      </c>
      <c r="H337" s="22" t="e">
        <f>'Бланк заказ'!#REF!</f>
        <v>#REF!</v>
      </c>
    </row>
    <row r="338" spans="1:8">
      <c r="A338" s="21" t="e">
        <f>'Бланк заказ'!#REF!</f>
        <v>#REF!</v>
      </c>
      <c r="B338" s="22" t="e">
        <f>'Бланк заказ'!#REF!</f>
        <v>#REF!</v>
      </c>
      <c r="C338" s="22"/>
      <c r="D338" s="22"/>
      <c r="E338" s="22"/>
      <c r="F338" s="22" t="e">
        <f>'Бланк заказ'!#REF!</f>
        <v>#REF!</v>
      </c>
      <c r="G338" s="22" t="e">
        <f>'Бланк заказ'!#REF!</f>
        <v>#REF!</v>
      </c>
      <c r="H338" s="22" t="e">
        <f>'Бланк заказ'!#REF!</f>
        <v>#REF!</v>
      </c>
    </row>
    <row r="339" spans="1:8">
      <c r="A339" s="21" t="str">
        <f>'Бланк заказ'!A337</f>
        <v>031200</v>
      </c>
      <c r="B339" s="22" t="str">
        <f>'Бланк заказ'!B337</f>
        <v>Насіння Огірок Анулька  F1 (проф)</v>
      </c>
      <c r="C339" s="22"/>
      <c r="D339" s="22"/>
      <c r="E339" s="22"/>
      <c r="F339" s="22">
        <f>'Бланк заказ'!D337</f>
        <v>9</v>
      </c>
      <c r="G339" s="22">
        <f>'Бланк заказ'!F337</f>
        <v>0</v>
      </c>
      <c r="H339" s="22">
        <f>'Бланк заказ'!G337</f>
        <v>0</v>
      </c>
    </row>
    <row r="340" spans="1:8">
      <c r="A340" s="21" t="str">
        <f>'Бланк заказ'!A338</f>
        <v>031300</v>
      </c>
      <c r="B340" s="22" t="str">
        <f>'Бланк заказ'!B338</f>
        <v>Насіння Огірок Цезар F1  (проф)</v>
      </c>
      <c r="C340" s="22"/>
      <c r="D340" s="22"/>
      <c r="E340" s="22"/>
      <c r="F340" s="22">
        <f>'Бланк заказ'!D338</f>
        <v>9</v>
      </c>
      <c r="G340" s="22">
        <f>'Бланк заказ'!F338</f>
        <v>0</v>
      </c>
      <c r="H340" s="22">
        <f>'Бланк заказ'!G338</f>
        <v>0</v>
      </c>
    </row>
    <row r="341" spans="1:8">
      <c r="A341" s="21" t="str">
        <f>'Бланк заказ'!A339</f>
        <v>031400</v>
      </c>
      <c r="B341" s="22" t="str">
        <f>'Бланк заказ'!B339</f>
        <v>Насіння Огірок  Дружня сімейка F1  (проф)</v>
      </c>
      <c r="C341" s="22"/>
      <c r="D341" s="22"/>
      <c r="E341" s="22"/>
      <c r="F341" s="22">
        <f>'Бланк заказ'!D339</f>
        <v>9</v>
      </c>
      <c r="G341" s="22">
        <f>'Бланк заказ'!F339</f>
        <v>0</v>
      </c>
      <c r="H341" s="22">
        <f>'Бланк заказ'!G339</f>
        <v>0</v>
      </c>
    </row>
    <row r="342" spans="1:8">
      <c r="A342" s="21" t="str">
        <f>'Бланк заказ'!A340</f>
        <v>031500</v>
      </c>
      <c r="B342" s="22" t="str">
        <f>'Бланк заказ'!B340</f>
        <v>Насіння Огірок  Фенікс F1 (проф)</v>
      </c>
      <c r="C342" s="22"/>
      <c r="D342" s="22"/>
      <c r="E342" s="22"/>
      <c r="F342" s="22">
        <f>'Бланк заказ'!D340</f>
        <v>9</v>
      </c>
      <c r="G342" s="22">
        <f>'Бланк заказ'!F340</f>
        <v>0</v>
      </c>
      <c r="H342" s="22">
        <f>'Бланк заказ'!G340</f>
        <v>0</v>
      </c>
    </row>
    <row r="343" spans="1:8">
      <c r="A343" s="21" t="str">
        <f>'Бланк заказ'!A341</f>
        <v>031510</v>
      </c>
      <c r="B343" s="22" t="str">
        <f>'Бланк заказ'!B341</f>
        <v>Насіння Огірок Китайське диво (проф)</v>
      </c>
      <c r="C343" s="22"/>
      <c r="D343" s="22"/>
      <c r="E343" s="22"/>
      <c r="F343" s="22">
        <f>'Бланк заказ'!D341</f>
        <v>10</v>
      </c>
      <c r="G343" s="22">
        <f>'Бланк заказ'!F341</f>
        <v>0</v>
      </c>
      <c r="H343" s="22">
        <f>'Бланк заказ'!G341</f>
        <v>0</v>
      </c>
    </row>
    <row r="344" spans="1:8" s="106" customFormat="1">
      <c r="A344" s="21" t="str">
        <f>'Бланк заказ'!A342</f>
        <v>031600</v>
      </c>
      <c r="B344" s="22" t="str">
        <f>'Бланк заказ'!B342</f>
        <v>Насіння Огірок Кущовий  F1  (проф)</v>
      </c>
      <c r="C344" s="22"/>
      <c r="D344" s="22"/>
      <c r="E344" s="22"/>
      <c r="F344" s="22">
        <f>'Бланк заказ'!D342</f>
        <v>9</v>
      </c>
      <c r="G344" s="22">
        <f>'Бланк заказ'!F342</f>
        <v>0</v>
      </c>
      <c r="H344" s="22">
        <f>'Бланк заказ'!G342</f>
        <v>0</v>
      </c>
    </row>
    <row r="345" spans="1:8" s="106" customFormat="1">
      <c r="A345" s="21" t="str">
        <f>'Бланк заказ'!A343</f>
        <v>031700</v>
      </c>
      <c r="B345" s="22" t="str">
        <f>'Бланк заказ'!B343</f>
        <v>Насіння Огірок Мальчик с пальчик F1  (проф)</v>
      </c>
      <c r="C345" s="22"/>
      <c r="D345" s="22"/>
      <c r="E345" s="22"/>
      <c r="F345" s="22">
        <f>'Бланк заказ'!D343</f>
        <v>9</v>
      </c>
      <c r="G345" s="22">
        <f>'Бланк заказ'!F343</f>
        <v>0</v>
      </c>
      <c r="H345" s="22">
        <f>'Бланк заказ'!G343</f>
        <v>0</v>
      </c>
    </row>
    <row r="346" spans="1:8">
      <c r="A346" s="21" t="str">
        <f>'Бланк заказ'!A344</f>
        <v>031800</v>
      </c>
      <c r="B346" s="22" t="str">
        <f>'Бланк заказ'!B344</f>
        <v>Насіння Огірок Парижський Корнішон (проф)</v>
      </c>
      <c r="C346" s="22"/>
      <c r="D346" s="22"/>
      <c r="E346" s="22"/>
      <c r="F346" s="22">
        <f>'Бланк заказ'!D344</f>
        <v>9</v>
      </c>
      <c r="G346" s="22">
        <f>'Бланк заказ'!F344</f>
        <v>0</v>
      </c>
      <c r="H346" s="22">
        <f>'Бланк заказ'!G344</f>
        <v>0</v>
      </c>
    </row>
    <row r="347" spans="1:8">
      <c r="A347" s="21" t="str">
        <f>'Бланк заказ'!A345</f>
        <v>031900</v>
      </c>
      <c r="B347" s="22" t="str">
        <f>'Бланк заказ'!B345</f>
        <v>Насіння Огірок Передгірний виноград F1  (проф)</v>
      </c>
      <c r="C347" s="22"/>
      <c r="D347" s="22"/>
      <c r="E347" s="22"/>
      <c r="F347" s="22">
        <f>'Бланк заказ'!D345</f>
        <v>9</v>
      </c>
      <c r="G347" s="22">
        <f>'Бланк заказ'!F345</f>
        <v>0</v>
      </c>
      <c r="H347" s="22">
        <f>'Бланк заказ'!G345</f>
        <v>0</v>
      </c>
    </row>
    <row r="348" spans="1:8">
      <c r="A348" s="21" t="str">
        <f>'Бланк заказ'!A346</f>
        <v>032000</v>
      </c>
      <c r="B348" s="22" t="str">
        <f>'Бланк заказ'!B346</f>
        <v>Насіння Огірок Роднічок (проф)</v>
      </c>
      <c r="C348" s="22"/>
      <c r="D348" s="22"/>
      <c r="E348" s="22"/>
      <c r="F348" s="22">
        <f>'Бланк заказ'!D346</f>
        <v>9</v>
      </c>
      <c r="G348" s="22">
        <f>'Бланк заказ'!F346</f>
        <v>0</v>
      </c>
      <c r="H348" s="22">
        <f>'Бланк заказ'!G346</f>
        <v>0</v>
      </c>
    </row>
    <row r="349" spans="1:8">
      <c r="A349" s="21" t="str">
        <f>'Бланк заказ'!A347</f>
        <v>032010</v>
      </c>
      <c r="B349" s="22" t="str">
        <f>'Бланк заказ'!B347</f>
        <v>Насіння Огірок Рання пташка (проф)</v>
      </c>
      <c r="C349" s="22"/>
      <c r="D349" s="22"/>
      <c r="E349" s="22"/>
      <c r="F349" s="22">
        <f>'Бланк заказ'!D347</f>
        <v>9</v>
      </c>
      <c r="G349" s="22">
        <f>'Бланк заказ'!F347</f>
        <v>0</v>
      </c>
      <c r="H349" s="22">
        <f>'Бланк заказ'!G347</f>
        <v>0</v>
      </c>
    </row>
    <row r="350" spans="1:8">
      <c r="A350" s="21" t="str">
        <f>'Бланк заказ'!A348</f>
        <v>032100</v>
      </c>
      <c r="B350" s="22" t="str">
        <f>'Бланк заказ'!B348</f>
        <v>Насіння Огірок Сремський F1  (проф)</v>
      </c>
      <c r="C350" s="22"/>
      <c r="D350" s="22"/>
      <c r="E350" s="22"/>
      <c r="F350" s="22">
        <f>'Бланк заказ'!D348</f>
        <v>9</v>
      </c>
      <c r="G350" s="22">
        <f>'Бланк заказ'!F348</f>
        <v>0</v>
      </c>
      <c r="H350" s="22">
        <f>'Бланк заказ'!G348</f>
        <v>0</v>
      </c>
    </row>
    <row r="351" spans="1:8">
      <c r="A351" s="21" t="str">
        <f>'Бланк заказ'!A349</f>
        <v>032200</v>
      </c>
      <c r="B351" s="22" t="str">
        <f>'Бланк заказ'!B349</f>
        <v>Насіння Огірок Тітус F1  (проф)</v>
      </c>
      <c r="C351" s="22"/>
      <c r="D351" s="22"/>
      <c r="E351" s="22"/>
      <c r="F351" s="22">
        <f>'Бланк заказ'!D349</f>
        <v>9</v>
      </c>
      <c r="G351" s="22">
        <f>'Бланк заказ'!F349</f>
        <v>0</v>
      </c>
      <c r="H351" s="22">
        <f>'Бланк заказ'!G349</f>
        <v>0</v>
      </c>
    </row>
    <row r="352" spans="1:8">
      <c r="A352" s="21" t="str">
        <f>'Бланк заказ'!A350</f>
        <v>032300</v>
      </c>
      <c r="B352" s="22" t="str">
        <f>'Бланк заказ'!B350</f>
        <v>Насіння Огірок Засолочний  (проф)</v>
      </c>
      <c r="C352" s="22"/>
      <c r="D352" s="22"/>
      <c r="E352" s="22"/>
      <c r="F352" s="22">
        <f>'Бланк заказ'!D350</f>
        <v>9</v>
      </c>
      <c r="G352" s="22">
        <f>'Бланк заказ'!F350</f>
        <v>0</v>
      </c>
      <c r="H352" s="22">
        <f>'Бланк заказ'!G350</f>
        <v>0</v>
      </c>
    </row>
    <row r="353" spans="1:8">
      <c r="A353" s="21" t="str">
        <f>'Бланк заказ'!A351</f>
        <v>032400</v>
      </c>
      <c r="B353" s="22" t="str">
        <f>'Бланк заказ'!B351</f>
        <v>Насіння Огірок Кроха (проф)</v>
      </c>
      <c r="C353" s="22"/>
      <c r="D353" s="22"/>
      <c r="E353" s="22"/>
      <c r="F353" s="22">
        <f>'Бланк заказ'!D351</f>
        <v>9</v>
      </c>
      <c r="G353" s="22">
        <f>'Бланк заказ'!F351</f>
        <v>0</v>
      </c>
      <c r="H353" s="22">
        <f>'Бланк заказ'!G351</f>
        <v>0</v>
      </c>
    </row>
    <row r="354" spans="1:8">
      <c r="A354" s="21" t="str">
        <f>'Бланк заказ'!A352</f>
        <v>032500</v>
      </c>
      <c r="B354" s="22" t="str">
        <f>'Бланк заказ'!B352</f>
        <v>Насіння Огірок Теща (проф)</v>
      </c>
      <c r="C354" s="22"/>
      <c r="D354" s="22"/>
      <c r="E354" s="22"/>
      <c r="F354" s="22">
        <f>'Бланк заказ'!D352</f>
        <v>9</v>
      </c>
      <c r="G354" s="22">
        <f>'Бланк заказ'!F352</f>
        <v>0</v>
      </c>
      <c r="H354" s="22">
        <f>'Бланк заказ'!G352</f>
        <v>0</v>
      </c>
    </row>
    <row r="355" spans="1:8">
      <c r="A355" s="21" t="str">
        <f>'Бланк заказ'!A353</f>
        <v>032600</v>
      </c>
      <c r="B355" s="22" t="str">
        <f>'Бланк заказ'!B353</f>
        <v>Насіння Огірок Настоящий Полковник (проф)</v>
      </c>
      <c r="C355" s="22"/>
      <c r="D355" s="22"/>
      <c r="E355" s="22"/>
      <c r="F355" s="22">
        <f>'Бланк заказ'!D353</f>
        <v>9</v>
      </c>
      <c r="G355" s="22">
        <f>'Бланк заказ'!F353</f>
        <v>0</v>
      </c>
      <c r="H355" s="22">
        <f>'Бланк заказ'!G353</f>
        <v>0</v>
      </c>
    </row>
    <row r="356" spans="1:8">
      <c r="A356" s="21" t="str">
        <f>'Бланк заказ'!A354</f>
        <v>032700</v>
      </c>
      <c r="B356" s="22" t="str">
        <f>'Бланк заказ'!B354</f>
        <v>Насіння Огірок Зятек (проф)</v>
      </c>
      <c r="C356" s="22"/>
      <c r="D356" s="22"/>
      <c r="E356" s="22"/>
      <c r="F356" s="22">
        <f>'Бланк заказ'!D354</f>
        <v>9</v>
      </c>
      <c r="G356" s="22">
        <f>'Бланк заказ'!F354</f>
        <v>0</v>
      </c>
      <c r="H356" s="22">
        <f>'Бланк заказ'!G354</f>
        <v>0</v>
      </c>
    </row>
    <row r="357" spans="1:8">
      <c r="A357" s="21" t="str">
        <f>'Бланк заказ'!A355</f>
        <v>032800</v>
      </c>
      <c r="B357" s="22" t="str">
        <f>'Бланк заказ'!B355</f>
        <v>Насіння Огірок  Молодший Лейтенант (проф)</v>
      </c>
      <c r="C357" s="22"/>
      <c r="D357" s="22"/>
      <c r="E357" s="22"/>
      <c r="F357" s="22">
        <f>'Бланк заказ'!D355</f>
        <v>9</v>
      </c>
      <c r="G357" s="22">
        <f>'Бланк заказ'!F355</f>
        <v>0</v>
      </c>
      <c r="H357" s="22">
        <f>'Бланк заказ'!G355</f>
        <v>0</v>
      </c>
    </row>
    <row r="358" spans="1:8">
      <c r="A358" s="21" t="str">
        <f>'Бланк заказ'!A356</f>
        <v>032810</v>
      </c>
      <c r="B358" s="22" t="str">
        <f>'Бланк заказ'!B356</f>
        <v>Насіння Огірок Мурашка F1 (проф)</v>
      </c>
      <c r="C358" s="22"/>
      <c r="D358" s="22"/>
      <c r="E358" s="22"/>
      <c r="F358" s="22">
        <f>'Бланк заказ'!D356</f>
        <v>9</v>
      </c>
      <c r="G358" s="22">
        <f>'Бланк заказ'!F356</f>
        <v>0</v>
      </c>
      <c r="H358" s="22">
        <f>'Бланк заказ'!G356</f>
        <v>0</v>
      </c>
    </row>
    <row r="359" spans="1:8">
      <c r="A359" s="21" t="str">
        <f>'Бланк заказ'!A357</f>
        <v>032820</v>
      </c>
      <c r="B359" s="22" t="str">
        <f>'Бланк заказ'!B357</f>
        <v>Насіння Огірок Магдалена F1 (проф)</v>
      </c>
      <c r="C359" s="22"/>
      <c r="D359" s="22"/>
      <c r="E359" s="22"/>
      <c r="F359" s="22">
        <f>'Бланк заказ'!D357</f>
        <v>9</v>
      </c>
      <c r="G359" s="22">
        <f>'Бланк заказ'!F357</f>
        <v>0</v>
      </c>
      <c r="H359" s="22">
        <f>'Бланк заказ'!G357</f>
        <v>0</v>
      </c>
    </row>
    <row r="360" spans="1:8">
      <c r="A360" s="21" t="str">
        <f>'Бланк заказ'!A358</f>
        <v>032900</v>
      </c>
      <c r="B360" s="22" t="str">
        <f>'Бланк заказ'!B358</f>
        <v>Насіння Огірок  Хуторок (проф)</v>
      </c>
      <c r="C360" s="22"/>
      <c r="D360" s="22"/>
      <c r="E360" s="22"/>
      <c r="F360" s="22">
        <f>'Бланк заказ'!D358</f>
        <v>9</v>
      </c>
      <c r="G360" s="22">
        <f>'Бланк заказ'!F358</f>
        <v>0</v>
      </c>
      <c r="H360" s="22">
        <f>'Бланк заказ'!G358</f>
        <v>0</v>
      </c>
    </row>
    <row r="361" spans="1:8">
      <c r="A361" s="21" t="str">
        <f>'Бланк заказ'!A359</f>
        <v>033000</v>
      </c>
      <c r="B361" s="22" t="str">
        <f>'Бланк заказ'!B359</f>
        <v>Насіння Огірок  Кум да Кума (проф)</v>
      </c>
      <c r="C361" s="22"/>
      <c r="D361" s="22"/>
      <c r="E361" s="22"/>
      <c r="F361" s="22">
        <f>'Бланк заказ'!D359</f>
        <v>9</v>
      </c>
      <c r="G361" s="22">
        <f>'Бланк заказ'!F359</f>
        <v>0</v>
      </c>
      <c r="H361" s="22">
        <f>'Бланк заказ'!G359</f>
        <v>0</v>
      </c>
    </row>
    <row r="362" spans="1:8">
      <c r="A362" s="21" t="str">
        <f>'Бланк заказ'!A360</f>
        <v>033100</v>
      </c>
      <c r="B362" s="22" t="str">
        <f>'Бланк заказ'!B360</f>
        <v>Насіння Огірок   До чарочки (проф)</v>
      </c>
      <c r="C362" s="22"/>
      <c r="D362" s="22"/>
      <c r="E362" s="22"/>
      <c r="F362" s="22">
        <f>'Бланк заказ'!D360</f>
        <v>9</v>
      </c>
      <c r="G362" s="22">
        <f>'Бланк заказ'!F360</f>
        <v>0</v>
      </c>
      <c r="H362" s="22">
        <f>'Бланк заказ'!G360</f>
        <v>0</v>
      </c>
    </row>
    <row r="363" spans="1:8">
      <c r="A363" s="21" t="str">
        <f>'Бланк заказ'!A361</f>
        <v>033200</v>
      </c>
      <c r="B363" s="22" t="str">
        <f>'Бланк заказ'!B361</f>
        <v>Насіння Огірок  На заздрість сусіду (проф)</v>
      </c>
      <c r="C363" s="22"/>
      <c r="D363" s="22"/>
      <c r="E363" s="22"/>
      <c r="F363" s="22">
        <f>'Бланк заказ'!D361</f>
        <v>9</v>
      </c>
      <c r="G363" s="22">
        <f>'Бланк заказ'!F361</f>
        <v>0</v>
      </c>
      <c r="H363" s="22">
        <f>'Бланк заказ'!G361</f>
        <v>0</v>
      </c>
    </row>
    <row r="364" spans="1:8">
      <c r="A364" s="21" t="str">
        <f>'Бланк заказ'!A362</f>
        <v>033300</v>
      </c>
      <c r="B364" s="22" t="str">
        <f>'Бланк заказ'!B362</f>
        <v>Насіння Огірок Детки На Ветке (проф)</v>
      </c>
      <c r="C364" s="22"/>
      <c r="D364" s="22"/>
      <c r="E364" s="22"/>
      <c r="F364" s="22">
        <f>'Бланк заказ'!D362</f>
        <v>9</v>
      </c>
      <c r="G364" s="22">
        <f>'Бланк заказ'!F362</f>
        <v>0</v>
      </c>
      <c r="H364" s="22">
        <f>'Бланк заказ'!G362</f>
        <v>0</v>
      </c>
    </row>
    <row r="365" spans="1:8">
      <c r="A365" s="21" t="str">
        <f>'Бланк заказ'!A363</f>
        <v>033400</v>
      </c>
      <c r="B365" s="22" t="str">
        <f>'Бланк заказ'!B363</f>
        <v>Насіння Огірок Все пучком (проф)</v>
      </c>
      <c r="C365" s="22"/>
      <c r="D365" s="22"/>
      <c r="E365" s="22"/>
      <c r="F365" s="22">
        <f>'Бланк заказ'!D363</f>
        <v>9</v>
      </c>
      <c r="G365" s="22">
        <f>'Бланк заказ'!F363</f>
        <v>0</v>
      </c>
      <c r="H365" s="22">
        <f>'Бланк заказ'!G363</f>
        <v>0</v>
      </c>
    </row>
    <row r="366" spans="1:8">
      <c r="A366" s="21" t="str">
        <f>'Бланк заказ'!A364</f>
        <v>033500</v>
      </c>
      <c r="B366" s="22" t="str">
        <f>'Бланк заказ'!B364</f>
        <v>Насіння Огірок Ребятки с Грядки (проф)</v>
      </c>
      <c r="C366" s="22"/>
      <c r="D366" s="22"/>
      <c r="E366" s="22"/>
      <c r="F366" s="22">
        <f>'Бланк заказ'!D364</f>
        <v>9</v>
      </c>
      <c r="G366" s="22">
        <f>'Бланк заказ'!F364</f>
        <v>0</v>
      </c>
      <c r="H366" s="22">
        <f>'Бланк заказ'!G364</f>
        <v>0</v>
      </c>
    </row>
    <row r="367" spans="1:8">
      <c r="A367" s="21" t="str">
        <f>'Бланк заказ'!A365</f>
        <v>033600</v>
      </c>
      <c r="B367" s="22" t="str">
        <f>'Бланк заказ'!B365</f>
        <v>Насіння Огірок Малюк (проф)</v>
      </c>
      <c r="C367" s="22"/>
      <c r="D367" s="22"/>
      <c r="E367" s="22"/>
      <c r="F367" s="22">
        <f>'Бланк заказ'!D365</f>
        <v>9</v>
      </c>
      <c r="G367" s="22">
        <f>'Бланк заказ'!F365</f>
        <v>0</v>
      </c>
      <c r="H367" s="22">
        <f>'Бланк заказ'!G365</f>
        <v>0</v>
      </c>
    </row>
    <row r="368" spans="1:8" s="106" customFormat="1">
      <c r="A368" s="21" t="str">
        <f>'Бланк заказ'!A368</f>
        <v>033700</v>
      </c>
      <c r="B368" s="22" t="str">
        <f>'Бланк заказ'!B368</f>
        <v>Насіння Петрушка Листова Гігантела   (проф)</v>
      </c>
      <c r="C368" s="22"/>
      <c r="D368" s="22"/>
      <c r="E368" s="22"/>
      <c r="F368" s="22">
        <f>'Бланк заказ'!D368</f>
        <v>5.8</v>
      </c>
      <c r="G368" s="22">
        <f>'Бланк заказ'!F368</f>
        <v>0</v>
      </c>
      <c r="H368" s="22">
        <f>'Бланк заказ'!G368</f>
        <v>0</v>
      </c>
    </row>
    <row r="369" spans="1:8" s="106" customFormat="1">
      <c r="A369" s="21" t="str">
        <f>'Бланк заказ'!A369</f>
        <v>033800</v>
      </c>
      <c r="B369" s="22" t="str">
        <f>'Бланк заказ'!B369</f>
        <v>Насіння Петрушка Богатир   (проф)</v>
      </c>
      <c r="C369" s="22"/>
      <c r="D369" s="22"/>
      <c r="E369" s="22"/>
      <c r="F369" s="22">
        <f>'Бланк заказ'!D369</f>
        <v>5.8</v>
      </c>
      <c r="G369" s="22">
        <f>'Бланк заказ'!F369</f>
        <v>0</v>
      </c>
      <c r="H369" s="22">
        <f>'Бланк заказ'!G369</f>
        <v>0</v>
      </c>
    </row>
    <row r="370" spans="1:8" s="106" customFormat="1">
      <c r="A370" s="21" t="str">
        <f>'Бланк заказ'!A370</f>
        <v>033900</v>
      </c>
      <c r="B370" s="22" t="str">
        <f>'Бланк заказ'!B370</f>
        <v>Насіння Петрушка Листова (проф)</v>
      </c>
      <c r="C370" s="22"/>
      <c r="D370" s="22"/>
      <c r="E370" s="22"/>
      <c r="F370" s="22">
        <f>'Бланк заказ'!D370</f>
        <v>5.8</v>
      </c>
      <c r="G370" s="22">
        <f>'Бланк заказ'!F370</f>
        <v>0</v>
      </c>
      <c r="H370" s="22">
        <f>'Бланк заказ'!G370</f>
        <v>0</v>
      </c>
    </row>
    <row r="371" spans="1:8">
      <c r="A371" s="21" t="str">
        <f>'Бланк заказ'!A371</f>
        <v>034000</v>
      </c>
      <c r="B371" s="22" t="str">
        <f>'Бланк заказ'!B371</f>
        <v>Насіння Петрушка Коренева (проф)</v>
      </c>
      <c r="C371" s="22"/>
      <c r="D371" s="22"/>
      <c r="E371" s="22"/>
      <c r="F371" s="22">
        <f>'Бланк заказ'!D371</f>
        <v>5.8</v>
      </c>
      <c r="G371" s="22">
        <f>'Бланк заказ'!F371</f>
        <v>0</v>
      </c>
      <c r="H371" s="22">
        <f>'Бланк заказ'!G371</f>
        <v>0</v>
      </c>
    </row>
    <row r="372" spans="1:8">
      <c r="A372" s="21" t="str">
        <f>'Бланк заказ'!A373</f>
        <v>034100</v>
      </c>
      <c r="B372" s="22" t="str">
        <f>'Бланк заказ'!B373</f>
        <v>Насіння Редис 18 Днів Довгий  (проф)</v>
      </c>
      <c r="C372" s="22"/>
      <c r="D372" s="22"/>
      <c r="E372" s="22"/>
      <c r="F372" s="22">
        <f>'Бланк заказ'!D373</f>
        <v>9.5</v>
      </c>
      <c r="G372" s="22">
        <f>'Бланк заказ'!F373</f>
        <v>0</v>
      </c>
      <c r="H372" s="22">
        <f>'Бланк заказ'!G373</f>
        <v>0</v>
      </c>
    </row>
    <row r="373" spans="1:8">
      <c r="A373" s="21" t="str">
        <f>'Бланк заказ'!A374</f>
        <v>034200</v>
      </c>
      <c r="B373" s="22" t="str">
        <f>'Бланк заказ'!B374</f>
        <v>Насіння Редис Жара  (проф)</v>
      </c>
      <c r="C373" s="22"/>
      <c r="D373" s="22"/>
      <c r="E373" s="22"/>
      <c r="F373" s="22">
        <f>'Бланк заказ'!D374</f>
        <v>9.5</v>
      </c>
      <c r="G373" s="22">
        <f>'Бланк заказ'!F374</f>
        <v>0</v>
      </c>
      <c r="H373" s="22">
        <f>'Бланк заказ'!G374</f>
        <v>0</v>
      </c>
    </row>
    <row r="374" spans="1:8">
      <c r="A374" s="21" t="str">
        <f>'Бланк заказ'!A375</f>
        <v>034210</v>
      </c>
      <c r="B374" s="22" t="str">
        <f>'Бланк заказ'!B375</f>
        <v>Насіння Редис Сакса (проф)</v>
      </c>
      <c r="C374" s="22"/>
      <c r="D374" s="22"/>
      <c r="E374" s="22"/>
      <c r="F374" s="22">
        <f>'Бланк заказ'!D375</f>
        <v>9.5</v>
      </c>
      <c r="G374" s="22">
        <f>'Бланк заказ'!F375</f>
        <v>0</v>
      </c>
      <c r="H374" s="22">
        <f>'Бланк заказ'!G375</f>
        <v>0</v>
      </c>
    </row>
    <row r="375" spans="1:8">
      <c r="A375" s="21" t="str">
        <f>'Бланк заказ'!A376</f>
        <v>034300</v>
      </c>
      <c r="B375" s="22" t="str">
        <f>'Бланк заказ'!B376</f>
        <v>Насіння Редис Сора  (проф)</v>
      </c>
      <c r="C375" s="22"/>
      <c r="D375" s="22"/>
      <c r="E375" s="22"/>
      <c r="F375" s="22">
        <f>'Бланк заказ'!D376</f>
        <v>9.5</v>
      </c>
      <c r="G375" s="22">
        <f>'Бланк заказ'!F376</f>
        <v>0</v>
      </c>
      <c r="H375" s="22">
        <f>'Бланк заказ'!G376</f>
        <v>0</v>
      </c>
    </row>
    <row r="376" spans="1:8">
      <c r="A376" s="21" t="str">
        <f>'Бланк заказ'!A377</f>
        <v>034301</v>
      </c>
      <c r="B376" s="22" t="str">
        <f>'Бланк заказ'!B377</f>
        <v>Насіння Редис Красная Бояриня (проф)</v>
      </c>
      <c r="C376" s="22"/>
      <c r="D376" s="22"/>
      <c r="E376" s="22"/>
      <c r="F376" s="22">
        <f>'Бланк заказ'!D377</f>
        <v>9.5</v>
      </c>
      <c r="G376" s="22">
        <f>'Бланк заказ'!F377</f>
        <v>0</v>
      </c>
      <c r="H376" s="22">
        <f>'Бланк заказ'!G377</f>
        <v>0</v>
      </c>
    </row>
    <row r="377" spans="1:8">
      <c r="A377" s="21" t="str">
        <f>'Бланк заказ'!A378</f>
        <v>034400</v>
      </c>
      <c r="B377" s="22" t="str">
        <f>'Бланк заказ'!B378</f>
        <v>Насіння Редис 18 Днів Круглий  (проф)</v>
      </c>
      <c r="C377" s="22"/>
      <c r="D377" s="22"/>
      <c r="E377" s="22"/>
      <c r="F377" s="22">
        <f>'Бланк заказ'!D378</f>
        <v>9.5</v>
      </c>
      <c r="G377" s="22">
        <f>'Бланк заказ'!F378</f>
        <v>0</v>
      </c>
      <c r="H377" s="22">
        <f>'Бланк заказ'!G378</f>
        <v>0</v>
      </c>
    </row>
    <row r="378" spans="1:8">
      <c r="A378" s="21" t="str">
        <f>'Бланк заказ'!A379</f>
        <v>034500</v>
      </c>
      <c r="B378" s="22" t="str">
        <f>'Бланк заказ'!B379</f>
        <v>Насіння Редис Ледяная сосулька  (проф)</v>
      </c>
      <c r="C378" s="22"/>
      <c r="D378" s="22"/>
      <c r="E378" s="22"/>
      <c r="F378" s="22">
        <f>'Бланк заказ'!D379</f>
        <v>9.5</v>
      </c>
      <c r="G378" s="22">
        <f>'Бланк заказ'!F379</f>
        <v>0</v>
      </c>
      <c r="H378" s="22">
        <f>'Бланк заказ'!G379</f>
        <v>0</v>
      </c>
    </row>
    <row r="379" spans="1:8">
      <c r="A379" s="21" t="str">
        <f>'Бланк заказ'!A380</f>
        <v>034600</v>
      </c>
      <c r="B379" s="22" t="str">
        <f>'Бланк заказ'!B380</f>
        <v>Насіння Редис Червоний з білим кінчиком  (проф)</v>
      </c>
      <c r="C379" s="22"/>
      <c r="D379" s="22"/>
      <c r="E379" s="22"/>
      <c r="F379" s="22">
        <f>'Бланк заказ'!D380</f>
        <v>9.5</v>
      </c>
      <c r="G379" s="22">
        <f>'Бланк заказ'!F380</f>
        <v>0</v>
      </c>
      <c r="H379" s="22">
        <f>'Бланк заказ'!G380</f>
        <v>0</v>
      </c>
    </row>
    <row r="380" spans="1:8">
      <c r="A380" s="21" t="str">
        <f>'Бланк заказ'!A381</f>
        <v>034700</v>
      </c>
      <c r="B380" s="22" t="str">
        <f>'Бланк заказ'!B381</f>
        <v>Насіння Редька черная зимняя Сквирська  (проф)</v>
      </c>
      <c r="C380" s="22"/>
      <c r="D380" s="22"/>
      <c r="E380" s="22"/>
      <c r="F380" s="22">
        <f>'Бланк заказ'!D381</f>
        <v>7</v>
      </c>
      <c r="G380" s="22">
        <f>'Бланк заказ'!F381</f>
        <v>0</v>
      </c>
      <c r="H380" s="22">
        <f>'Бланк заказ'!G381</f>
        <v>0</v>
      </c>
    </row>
    <row r="381" spans="1:8">
      <c r="A381" s="21" t="str">
        <f>'Бланк заказ'!A382</f>
        <v>034710</v>
      </c>
      <c r="B381" s="22" t="str">
        <f>'Бланк заказ'!B382</f>
        <v>Насіння Салат Айсберг (проф)</v>
      </c>
      <c r="C381" s="22"/>
      <c r="D381" s="22"/>
      <c r="E381" s="22"/>
      <c r="F381" s="22">
        <f>'Бланк заказ'!D382</f>
        <v>11</v>
      </c>
      <c r="G381" s="22">
        <f>'Бланк заказ'!F382</f>
        <v>0</v>
      </c>
      <c r="H381" s="22">
        <f>'Бланк заказ'!G382</f>
        <v>0</v>
      </c>
    </row>
    <row r="382" spans="1:8">
      <c r="A382" s="21" t="str">
        <f>'Бланк заказ'!A383</f>
        <v>034800</v>
      </c>
      <c r="B382" s="22" t="str">
        <f>'Бланк заказ'!B383</f>
        <v>Насіння Салат Одеський  (проф)</v>
      </c>
      <c r="C382" s="22"/>
      <c r="D382" s="22"/>
      <c r="E382" s="22"/>
      <c r="F382" s="22">
        <f>'Бланк заказ'!D383</f>
        <v>8</v>
      </c>
      <c r="G382" s="22">
        <f>'Бланк заказ'!F383</f>
        <v>0</v>
      </c>
      <c r="H382" s="22">
        <f>'Бланк заказ'!G383</f>
        <v>0</v>
      </c>
    </row>
    <row r="383" spans="1:8">
      <c r="A383" s="21" t="str">
        <f>'Бланк заказ'!A384</f>
        <v>034900</v>
      </c>
      <c r="B383" s="22" t="str">
        <f>'Бланк заказ'!B384</f>
        <v>Насіння Салат Головчатий  (проф)</v>
      </c>
      <c r="C383" s="22"/>
      <c r="D383" s="22"/>
      <c r="E383" s="22"/>
      <c r="F383" s="22">
        <f>'Бланк заказ'!D384</f>
        <v>12.5</v>
      </c>
      <c r="G383" s="22">
        <f>'Бланк заказ'!F384</f>
        <v>0</v>
      </c>
      <c r="H383" s="22">
        <f>'Бланк заказ'!G384</f>
        <v>0</v>
      </c>
    </row>
    <row r="384" spans="1:8">
      <c r="A384" s="21" t="str">
        <f>'Бланк заказ'!A385</f>
        <v>034910</v>
      </c>
      <c r="B384" s="22" t="str">
        <f>'Бланк заказ'!B385</f>
        <v>Насіння Салат Рукола (проф)</v>
      </c>
      <c r="C384" s="22"/>
      <c r="D384" s="22"/>
      <c r="E384" s="22"/>
      <c r="F384" s="22">
        <f>'Бланк заказ'!D385</f>
        <v>7</v>
      </c>
      <c r="G384" s="22">
        <f>'Бланк заказ'!F385</f>
        <v>0</v>
      </c>
      <c r="H384" s="22">
        <f>'Бланк заказ'!G385</f>
        <v>0</v>
      </c>
    </row>
    <row r="385" spans="1:8">
      <c r="A385" s="21" t="str">
        <f>'Бланк заказ'!A386</f>
        <v>034920</v>
      </c>
      <c r="B385" s="22" t="str">
        <f>'Бланк заказ'!B386</f>
        <v>Насіння Салат Шпинат (проф)</v>
      </c>
      <c r="C385" s="22"/>
      <c r="D385" s="22"/>
      <c r="E385" s="22"/>
      <c r="F385" s="22">
        <f>'Бланк заказ'!D386</f>
        <v>8</v>
      </c>
      <c r="G385" s="22">
        <f>'Бланк заказ'!F386</f>
        <v>0</v>
      </c>
      <c r="H385" s="22">
        <f>'Бланк заказ'!G386</f>
        <v>0</v>
      </c>
    </row>
    <row r="386" spans="1:8">
      <c r="A386" s="21" t="str">
        <f>'Бланк заказ'!A387</f>
        <v>034930</v>
      </c>
      <c r="B386" s="22" t="str">
        <f>'Бланк заказ'!B387</f>
        <v>Насіння Салат Лоло Росса (проф)</v>
      </c>
      <c r="C386" s="22"/>
      <c r="D386" s="22"/>
      <c r="E386" s="22"/>
      <c r="F386" s="22">
        <f>'Бланк заказ'!D387</f>
        <v>9</v>
      </c>
      <c r="G386" s="22">
        <f>'Бланк заказ'!F387</f>
        <v>0</v>
      </c>
      <c r="H386" s="22">
        <f>'Бланк заказ'!G387</f>
        <v>0</v>
      </c>
    </row>
    <row r="387" spans="1:8">
      <c r="A387" s="21" t="str">
        <f>'Бланк заказ'!A388</f>
        <v>034940</v>
      </c>
      <c r="B387" s="22" t="str">
        <f>'Бланк заказ'!B388</f>
        <v>Насіння Спаржі Марія Вишингтон</v>
      </c>
      <c r="C387" s="22"/>
      <c r="D387" s="22"/>
      <c r="E387" s="22"/>
      <c r="F387" s="22">
        <f>'Бланк заказ'!D388</f>
        <v>9</v>
      </c>
      <c r="G387" s="22">
        <f>'Бланк заказ'!F388</f>
        <v>0</v>
      </c>
      <c r="H387" s="22">
        <f>'Бланк заказ'!G388</f>
        <v>0</v>
      </c>
    </row>
    <row r="388" spans="1:8">
      <c r="A388" s="21" t="str">
        <f>'Бланк заказ'!A391</f>
        <v>035000</v>
      </c>
      <c r="B388" s="22" t="str">
        <f>'Бланк заказ'!B391</f>
        <v>Насіння Цибулі стригунівський  (проф)</v>
      </c>
      <c r="C388" s="22"/>
      <c r="D388" s="22"/>
      <c r="E388" s="22"/>
      <c r="F388" s="22">
        <f>'Бланк заказ'!D391</f>
        <v>9</v>
      </c>
      <c r="G388" s="22">
        <f>'Бланк заказ'!F391</f>
        <v>0</v>
      </c>
      <c r="H388" s="22">
        <f>'Бланк заказ'!G391</f>
        <v>0</v>
      </c>
    </row>
    <row r="389" spans="1:8">
      <c r="A389" s="21" t="str">
        <f>'Бланк заказ'!A392</f>
        <v>035100</v>
      </c>
      <c r="B389" s="22" t="str">
        <f>'Бланк заказ'!B392</f>
        <v>Насіння Цибулі  Любчик (проф)</v>
      </c>
      <c r="C389" s="22"/>
      <c r="D389" s="22"/>
      <c r="E389" s="22"/>
      <c r="F389" s="22">
        <f>'Бланк заказ'!D392</f>
        <v>9</v>
      </c>
      <c r="G389" s="22">
        <f>'Бланк заказ'!F392</f>
        <v>0</v>
      </c>
      <c r="H389" s="22">
        <f>'Бланк заказ'!G392</f>
        <v>0</v>
      </c>
    </row>
    <row r="390" spans="1:8">
      <c r="A390" s="21" t="str">
        <f>'Бланк заказ'!A393</f>
        <v>035200</v>
      </c>
      <c r="B390" s="22" t="str">
        <f>'Бланк заказ'!B393</f>
        <v>Насіння Цибулі Халцедон (проф)</v>
      </c>
      <c r="C390" s="22"/>
      <c r="D390" s="22"/>
      <c r="E390" s="22"/>
      <c r="F390" s="22">
        <f>'Бланк заказ'!D393</f>
        <v>9</v>
      </c>
      <c r="G390" s="22">
        <f>'Бланк заказ'!F393</f>
        <v>0</v>
      </c>
      <c r="H390" s="22">
        <f>'Бланк заказ'!G393</f>
        <v>0</v>
      </c>
    </row>
    <row r="391" spans="1:8">
      <c r="A391" s="21" t="str">
        <f>'Бланк заказ'!A394</f>
        <v>035300</v>
      </c>
      <c r="B391" s="22" t="str">
        <f>'Бланк заказ'!B394</f>
        <v>Насіння Цибулі Каба  (проф)</v>
      </c>
      <c r="C391" s="22"/>
      <c r="D391" s="22"/>
      <c r="E391" s="22"/>
      <c r="F391" s="22">
        <f>'Бланк заказ'!D394</f>
        <v>9</v>
      </c>
      <c r="G391" s="22">
        <f>'Бланк заказ'!F394</f>
        <v>0</v>
      </c>
      <c r="H391" s="22">
        <f>'Бланк заказ'!G394</f>
        <v>0</v>
      </c>
    </row>
    <row r="392" spans="1:8">
      <c r="A392" s="21" t="str">
        <f>'Бланк заказ'!A395</f>
        <v>035400</v>
      </c>
      <c r="B392" s="22" t="str">
        <f>'Бланк заказ'!B395</f>
        <v>Насіння Щавель Широколистий (проф)</v>
      </c>
      <c r="C392" s="22"/>
      <c r="D392" s="22"/>
      <c r="E392" s="22"/>
      <c r="F392" s="22">
        <f>'Бланк заказ'!D395</f>
        <v>7.5</v>
      </c>
      <c r="G392" s="22">
        <f>'Бланк заказ'!F395</f>
        <v>0</v>
      </c>
      <c r="H392" s="22">
        <f>'Бланк заказ'!G395</f>
        <v>0</v>
      </c>
    </row>
    <row r="393" spans="1:8">
      <c r="A393" s="21" t="str">
        <f>'Бланк заказ'!A396</f>
        <v>Насіння інкрустоване профпакет серія GOLD</v>
      </c>
      <c r="B393" s="22">
        <f>'Бланк заказ'!B396</f>
        <v>0</v>
      </c>
      <c r="C393" s="22"/>
      <c r="D393" s="22"/>
      <c r="E393" s="22"/>
      <c r="F393" s="22">
        <f>'Бланк заказ'!D396</f>
        <v>0</v>
      </c>
      <c r="G393" s="22">
        <f>'Бланк заказ'!F396</f>
        <v>0</v>
      </c>
      <c r="H393" s="22">
        <f>'Бланк заказ'!G396</f>
        <v>0</v>
      </c>
    </row>
    <row r="394" spans="1:8">
      <c r="A394" s="21" t="str">
        <f>'Бланк заказ'!A397</f>
        <v>035500</v>
      </c>
      <c r="B394" s="22" t="str">
        <f>'Бланк заказ'!B397</f>
        <v>Насіння Буряк столовий Бордо 237 (GOLD)</v>
      </c>
      <c r="C394" s="22"/>
      <c r="D394" s="22"/>
      <c r="E394" s="22"/>
      <c r="F394" s="22">
        <f>'Бланк заказ'!D397</f>
        <v>11</v>
      </c>
      <c r="G394" s="22">
        <f>'Бланк заказ'!F397</f>
        <v>0</v>
      </c>
      <c r="H394" s="22">
        <f>'Бланк заказ'!G397</f>
        <v>0</v>
      </c>
    </row>
    <row r="395" spans="1:8">
      <c r="A395" s="21" t="str">
        <f>'Бланк заказ'!A398</f>
        <v>035600</v>
      </c>
      <c r="B395" s="22" t="str">
        <f>'Бланк заказ'!B398</f>
        <v>Насіння Буряк столовий Циліндра   (GOLD)</v>
      </c>
      <c r="C395" s="22"/>
      <c r="D395" s="22"/>
      <c r="E395" s="22"/>
      <c r="F395" s="22">
        <f>'Бланк заказ'!D398</f>
        <v>11</v>
      </c>
      <c r="G395" s="22">
        <f>'Бланк заказ'!F398</f>
        <v>0</v>
      </c>
      <c r="H395" s="22">
        <f>'Бланк заказ'!G398</f>
        <v>0</v>
      </c>
    </row>
    <row r="396" spans="1:8">
      <c r="A396" s="21" t="str">
        <f>'Бланк заказ'!A399</f>
        <v>035700</v>
      </c>
      <c r="B396" s="22" t="str">
        <f>'Бланк заказ'!B399</f>
        <v>Насіння Буряк столовий Циганочка  (GOLD)</v>
      </c>
      <c r="C396" s="22"/>
      <c r="D396" s="22"/>
      <c r="E396" s="22"/>
      <c r="F396" s="22">
        <f>'Бланк заказ'!D399</f>
        <v>11</v>
      </c>
      <c r="G396" s="22">
        <f>'Бланк заказ'!F399</f>
        <v>0</v>
      </c>
      <c r="H396" s="22">
        <f>'Бланк заказ'!G399</f>
        <v>0</v>
      </c>
    </row>
    <row r="397" spans="1:8">
      <c r="A397" s="21" t="str">
        <f>'Бланк заказ'!A400</f>
        <v>035800</v>
      </c>
      <c r="B397" s="22" t="str">
        <f>'Бланк заказ'!B400</f>
        <v>Насіння Буряк столовий Смуглянка   (GOLD)</v>
      </c>
      <c r="C397" s="22"/>
      <c r="D397" s="22"/>
      <c r="E397" s="22"/>
      <c r="F397" s="22">
        <f>'Бланк заказ'!D400</f>
        <v>11</v>
      </c>
      <c r="G397" s="22">
        <f>'Бланк заказ'!F400</f>
        <v>0</v>
      </c>
      <c r="H397" s="22">
        <f>'Бланк заказ'!G400</f>
        <v>0</v>
      </c>
    </row>
    <row r="398" spans="1:8">
      <c r="A398" s="21" t="str">
        <f>'Бланк заказ'!A401</f>
        <v>035900</v>
      </c>
      <c r="B398" s="22" t="str">
        <f>'Бланк заказ'!B401</f>
        <v>Насіння Буряк столовий Негритянка   (GOLD)</v>
      </c>
      <c r="C398" s="22"/>
      <c r="D398" s="22"/>
      <c r="E398" s="22"/>
      <c r="F398" s="22">
        <f>'Бланк заказ'!D401</f>
        <v>11</v>
      </c>
      <c r="G398" s="22">
        <f>'Бланк заказ'!F401</f>
        <v>0</v>
      </c>
      <c r="H398" s="22">
        <f>'Бланк заказ'!G401</f>
        <v>0</v>
      </c>
    </row>
    <row r="399" spans="1:8">
      <c r="A399" s="21" t="str">
        <f>'Бланк заказ'!A402</f>
        <v>036000</v>
      </c>
      <c r="B399" s="22" t="str">
        <f>'Бланк заказ'!B402</f>
        <v>Насіння Буряк столовий Деликатесная   (GOLD)</v>
      </c>
      <c r="C399" s="22"/>
      <c r="D399" s="22"/>
      <c r="E399" s="22"/>
      <c r="F399" s="22">
        <f>'Бланк заказ'!D402</f>
        <v>11</v>
      </c>
      <c r="G399" s="22">
        <f>'Бланк заказ'!F402</f>
        <v>0</v>
      </c>
      <c r="H399" s="22">
        <f>'Бланк заказ'!G402</f>
        <v>0</v>
      </c>
    </row>
    <row r="400" spans="1:8">
      <c r="A400" s="21" t="str">
        <f>'Бланк заказ'!A403</f>
        <v>036100</v>
      </c>
      <c r="B400" s="22" t="str">
        <f>'Бланк заказ'!B403</f>
        <v>Насіння Буряк столовий Борщовий   (GOLD)</v>
      </c>
      <c r="C400" s="22"/>
      <c r="D400" s="22"/>
      <c r="E400" s="22"/>
      <c r="F400" s="22">
        <f>'Бланк заказ'!D403</f>
        <v>11</v>
      </c>
      <c r="G400" s="22">
        <f>'Бланк заказ'!F403</f>
        <v>0</v>
      </c>
      <c r="H400" s="22">
        <f>'Бланк заказ'!G403</f>
        <v>0</v>
      </c>
    </row>
    <row r="401" spans="1:8">
      <c r="A401" s="21" t="str">
        <f>'Бланк заказ'!A404</f>
        <v>036200</v>
      </c>
      <c r="B401" s="22" t="str">
        <f>'Бланк заказ'!B404</f>
        <v>Насіння Буряк столовий Опольський    (GOLD)</v>
      </c>
      <c r="C401" s="22"/>
      <c r="D401" s="22"/>
      <c r="E401" s="22"/>
      <c r="F401" s="22">
        <f>'Бланк заказ'!D404</f>
        <v>11</v>
      </c>
      <c r="G401" s="22">
        <f>'Бланк заказ'!F404</f>
        <v>0</v>
      </c>
      <c r="H401" s="22">
        <f>'Бланк заказ'!G404</f>
        <v>0</v>
      </c>
    </row>
    <row r="402" spans="1:8">
      <c r="A402" s="21" t="str">
        <f>'Бланк заказ'!A405</f>
        <v>036300</v>
      </c>
      <c r="B402" s="22" t="str">
        <f>'Бланк заказ'!B405</f>
        <v>Насіння Буряк столовий Червона Куля  (GOLD)</v>
      </c>
      <c r="C402" s="22"/>
      <c r="D402" s="22"/>
      <c r="E402" s="22"/>
      <c r="F402" s="22">
        <f>'Бланк заказ'!D405</f>
        <v>11</v>
      </c>
      <c r="G402" s="22">
        <f>'Бланк заказ'!F405</f>
        <v>0</v>
      </c>
      <c r="H402" s="22">
        <f>'Бланк заказ'!G405</f>
        <v>0</v>
      </c>
    </row>
    <row r="403" spans="1:8">
      <c r="A403" s="21" t="str">
        <f>'Бланк заказ'!A406</f>
        <v>036400</v>
      </c>
      <c r="B403" s="22" t="str">
        <f>'Бланк заказ'!B406</f>
        <v>Насіння Буряк столовий Багровий куля   (GOLD)</v>
      </c>
      <c r="C403" s="22"/>
      <c r="D403" s="22"/>
      <c r="E403" s="22"/>
      <c r="F403" s="22">
        <f>'Бланк заказ'!D406</f>
        <v>11</v>
      </c>
      <c r="G403" s="22">
        <f>'Бланк заказ'!F406</f>
        <v>0</v>
      </c>
      <c r="H403" s="22">
        <f>'Бланк заказ'!G406</f>
        <v>0</v>
      </c>
    </row>
    <row r="404" spans="1:8">
      <c r="A404" s="21" t="str">
        <f>'Бланк заказ'!A407</f>
        <v>036500</v>
      </c>
      <c r="B404" s="22" t="str">
        <f>'Бланк заказ'!B407</f>
        <v>Насіння Петрушка Листова Гігантела   (GOLD)</v>
      </c>
      <c r="C404" s="22"/>
      <c r="D404" s="22"/>
      <c r="E404" s="22"/>
      <c r="F404" s="22">
        <f>'Бланк заказ'!D407</f>
        <v>6.8</v>
      </c>
      <c r="G404" s="22">
        <f>'Бланк заказ'!F407</f>
        <v>0</v>
      </c>
      <c r="H404" s="22">
        <f>'Бланк заказ'!G407</f>
        <v>0</v>
      </c>
    </row>
    <row r="405" spans="1:8">
      <c r="A405" s="21" t="str">
        <f>'Бланк заказ'!A408</f>
        <v>036600</v>
      </c>
      <c r="B405" s="22" t="str">
        <f>'Бланк заказ'!B408</f>
        <v>Насіння Петрушка Богатир   (GOLD)</v>
      </c>
      <c r="C405" s="22"/>
      <c r="D405" s="22"/>
      <c r="E405" s="22"/>
      <c r="F405" s="22">
        <f>'Бланк заказ'!D408</f>
        <v>6.8</v>
      </c>
      <c r="G405" s="22">
        <f>'Бланк заказ'!F408</f>
        <v>0</v>
      </c>
      <c r="H405" s="22">
        <f>'Бланк заказ'!G408</f>
        <v>0</v>
      </c>
    </row>
    <row r="406" spans="1:8">
      <c r="A406" s="21" t="str">
        <f>'Бланк заказ'!A409</f>
        <v>036700</v>
      </c>
      <c r="B406" s="22" t="str">
        <f>'Бланк заказ'!B409</f>
        <v>Насіння Горох цукровий Альфа   (GOLD)</v>
      </c>
      <c r="C406" s="22"/>
      <c r="D406" s="22"/>
      <c r="E406" s="22"/>
      <c r="F406" s="22">
        <f>'Бланк заказ'!D409</f>
        <v>6</v>
      </c>
      <c r="G406" s="22">
        <f>'Бланк заказ'!F409</f>
        <v>0</v>
      </c>
      <c r="H406" s="22">
        <f>'Бланк заказ'!G409</f>
        <v>0</v>
      </c>
    </row>
    <row r="407" spans="1:8">
      <c r="A407" s="21" t="str">
        <f>'Бланк заказ'!A410</f>
        <v>036800</v>
      </c>
      <c r="B407" s="22" t="str">
        <f>'Бланк заказ'!B410</f>
        <v>Насіння Горох цукровий Суперраній   (GOLD)</v>
      </c>
      <c r="C407" s="22"/>
      <c r="D407" s="22"/>
      <c r="E407" s="22"/>
      <c r="F407" s="22">
        <f>'Бланк заказ'!D410</f>
        <v>6</v>
      </c>
      <c r="G407" s="22">
        <f>'Бланк заказ'!F410</f>
        <v>0</v>
      </c>
      <c r="H407" s="22">
        <f>'Бланк заказ'!G410</f>
        <v>0</v>
      </c>
    </row>
    <row r="408" spans="1:8">
      <c r="A408" s="21" t="str">
        <f>'Бланк заказ'!A411</f>
        <v>036900</v>
      </c>
      <c r="B408" s="22" t="str">
        <f>'Бланк заказ'!B411</f>
        <v>Насіння Кабачки кущові Чаклун   (GOLD)</v>
      </c>
      <c r="C408" s="22"/>
      <c r="D408" s="22"/>
      <c r="E408" s="22"/>
      <c r="F408" s="22">
        <f>'Бланк заказ'!D411</f>
        <v>7</v>
      </c>
      <c r="G408" s="22">
        <f>'Бланк заказ'!F411</f>
        <v>0</v>
      </c>
      <c r="H408" s="22">
        <f>'Бланк заказ'!G411</f>
        <v>0</v>
      </c>
    </row>
    <row r="409" spans="1:8">
      <c r="A409" s="21" t="str">
        <f>'Бланк заказ'!A412</f>
        <v>037000</v>
      </c>
      <c r="B409" s="22" t="str">
        <f>'Бланк заказ'!B412</f>
        <v>Насіння Кабачки кущові Грибівські   (GOLD)</v>
      </c>
      <c r="C409" s="22"/>
      <c r="D409" s="22"/>
      <c r="E409" s="22"/>
      <c r="F409" s="22">
        <f>'Бланк заказ'!D412</f>
        <v>7</v>
      </c>
      <c r="G409" s="22">
        <f>'Бланк заказ'!F412</f>
        <v>0</v>
      </c>
      <c r="H409" s="22">
        <f>'Бланк заказ'!G412</f>
        <v>0</v>
      </c>
    </row>
    <row r="410" spans="1:8">
      <c r="A410" s="21" t="str">
        <f>'Бланк заказ'!A413</f>
        <v>037100</v>
      </c>
      <c r="B410" s="22" t="str">
        <f>'Бланк заказ'!B413</f>
        <v>Насіння Кабачки кущові Золотинка   (GOLD)</v>
      </c>
      <c r="C410" s="22"/>
      <c r="D410" s="22"/>
      <c r="E410" s="22"/>
      <c r="F410" s="22">
        <f>'Бланк заказ'!D413</f>
        <v>7</v>
      </c>
      <c r="G410" s="22">
        <f>'Бланк заказ'!F413</f>
        <v>0</v>
      </c>
      <c r="H410" s="22">
        <f>'Бланк заказ'!G413</f>
        <v>0</v>
      </c>
    </row>
    <row r="411" spans="1:8">
      <c r="A411" s="21" t="str">
        <f>'Бланк заказ'!A414</f>
        <v>037200</v>
      </c>
      <c r="B411" s="22" t="str">
        <f>'Бланк заказ'!B414</f>
        <v>Насіння Кабачки кущові Білоплідні   (GOLD)</v>
      </c>
      <c r="C411" s="22"/>
      <c r="D411" s="22"/>
      <c r="E411" s="22"/>
      <c r="F411" s="22">
        <f>'Бланк заказ'!D414</f>
        <v>7</v>
      </c>
      <c r="G411" s="22">
        <f>'Бланк заказ'!F414</f>
        <v>0</v>
      </c>
      <c r="H411" s="22">
        <f>'Бланк заказ'!G414</f>
        <v>0</v>
      </c>
    </row>
    <row r="412" spans="1:8">
      <c r="A412" s="21" t="str">
        <f>'Бланк заказ'!A415</f>
        <v>037300</v>
      </c>
      <c r="B412" s="22" t="str">
        <f>'Бланк заказ'!B415</f>
        <v>Насіння Кабачки кущові Малюш   (GOLD)</v>
      </c>
      <c r="C412" s="22"/>
      <c r="D412" s="22"/>
      <c r="E412" s="22"/>
      <c r="F412" s="22">
        <f>'Бланк заказ'!D415</f>
        <v>7</v>
      </c>
      <c r="G412" s="22">
        <f>'Бланк заказ'!F415</f>
        <v>0</v>
      </c>
      <c r="H412" s="22">
        <f>'Бланк заказ'!G415</f>
        <v>0</v>
      </c>
    </row>
    <row r="413" spans="1:8">
      <c r="A413" s="21" t="str">
        <f>'Бланк заказ'!A416</f>
        <v>037400</v>
      </c>
      <c r="B413" s="22" t="str">
        <f>'Бланк заказ'!B416</f>
        <v>Насіння Редис Французський сніданок  (GOLD)</v>
      </c>
      <c r="C413" s="22"/>
      <c r="D413" s="22"/>
      <c r="E413" s="22"/>
      <c r="F413" s="22">
        <f>'Бланк заказ'!D416</f>
        <v>10.5</v>
      </c>
      <c r="G413" s="22">
        <f>'Бланк заказ'!F416</f>
        <v>0</v>
      </c>
      <c r="H413" s="22">
        <f>'Бланк заказ'!G416</f>
        <v>0</v>
      </c>
    </row>
    <row r="414" spans="1:8">
      <c r="A414" s="21" t="str">
        <f>'Бланк заказ'!A417</f>
        <v>037500</v>
      </c>
      <c r="B414" s="22" t="str">
        <f>'Бланк заказ'!B417</f>
        <v>Насіння Редис Сора   (GOLD)</v>
      </c>
      <c r="C414" s="22"/>
      <c r="D414" s="22"/>
      <c r="E414" s="22"/>
      <c r="F414" s="22">
        <f>'Бланк заказ'!D417</f>
        <v>10.5</v>
      </c>
      <c r="G414" s="22">
        <f>'Бланк заказ'!F417</f>
        <v>0</v>
      </c>
      <c r="H414" s="22">
        <f>'Бланк заказ'!G417</f>
        <v>0</v>
      </c>
    </row>
    <row r="415" spans="1:8">
      <c r="A415" s="21" t="str">
        <f>'Бланк заказ'!A418</f>
        <v>037550</v>
      </c>
      <c r="B415" s="22" t="str">
        <f>'Бланк заказ'!B418</f>
        <v>Насіння Редис Червона Бояриня (GOLD)</v>
      </c>
      <c r="C415" s="22"/>
      <c r="D415" s="22"/>
      <c r="E415" s="22"/>
      <c r="F415" s="22">
        <f>'Бланк заказ'!D418</f>
        <v>10.5</v>
      </c>
      <c r="G415" s="22">
        <f>'Бланк заказ'!F418</f>
        <v>0</v>
      </c>
      <c r="H415" s="22">
        <f>'Бланк заказ'!G418</f>
        <v>0</v>
      </c>
    </row>
    <row r="416" spans="1:8">
      <c r="A416" s="21" t="str">
        <f>'Бланк заказ'!A419</f>
        <v>037600</v>
      </c>
      <c r="B416" s="22" t="str">
        <f>'Бланк заказ'!B419</f>
        <v>Насіння Редис 18 Днів Круглий   (GOLD)</v>
      </c>
      <c r="C416" s="22"/>
      <c r="D416" s="22"/>
      <c r="E416" s="22"/>
      <c r="F416" s="22">
        <f>'Бланк заказ'!D419</f>
        <v>10.5</v>
      </c>
      <c r="G416" s="22">
        <f>'Бланк заказ'!F419</f>
        <v>0</v>
      </c>
      <c r="H416" s="22">
        <f>'Бланк заказ'!G419</f>
        <v>0</v>
      </c>
    </row>
    <row r="417" spans="1:8">
      <c r="A417" s="21" t="str">
        <f>'Бланк заказ'!A420</f>
        <v>037700</v>
      </c>
      <c r="B417" s="22" t="str">
        <f>'Бланк заказ'!B420</f>
        <v>Насіння Редис 18 Днів Довгий   (GOLD)</v>
      </c>
      <c r="C417" s="22"/>
      <c r="D417" s="22"/>
      <c r="E417" s="22"/>
      <c r="F417" s="22">
        <f>'Бланк заказ'!D420</f>
        <v>10.5</v>
      </c>
      <c r="G417" s="22">
        <f>'Бланк заказ'!F420</f>
        <v>0</v>
      </c>
      <c r="H417" s="22">
        <f>'Бланк заказ'!G420</f>
        <v>0</v>
      </c>
    </row>
    <row r="418" spans="1:8">
      <c r="A418" s="21" t="str">
        <f>'Бланк заказ'!A421</f>
        <v>037900</v>
      </c>
      <c r="B418" s="22" t="str">
        <f>'Бланк заказ'!B421</f>
        <v>Насіння Редис Льодяна сосулька  (GOLD)</v>
      </c>
      <c r="C418" s="22"/>
      <c r="D418" s="22"/>
      <c r="E418" s="22"/>
      <c r="F418" s="22">
        <f>'Бланк заказ'!D421</f>
        <v>10.5</v>
      </c>
      <c r="G418" s="22">
        <f>'Бланк заказ'!F421</f>
        <v>0</v>
      </c>
      <c r="H418" s="22">
        <f>'Бланк заказ'!G421</f>
        <v>0</v>
      </c>
    </row>
    <row r="419" spans="1:8">
      <c r="A419" s="21" t="str">
        <f>'Бланк заказ'!A422</f>
        <v>038000</v>
      </c>
      <c r="B419" s="22" t="str">
        <f>'Бланк заказ'!B422</f>
        <v>Насіння Морква Віта-Лонга  (GOLD)</v>
      </c>
      <c r="C419" s="22"/>
      <c r="D419" s="22"/>
      <c r="E419" s="22"/>
      <c r="F419" s="22">
        <f>'Бланк заказ'!D422</f>
        <v>11</v>
      </c>
      <c r="G419" s="22">
        <f>'Бланк заказ'!F422</f>
        <v>0</v>
      </c>
      <c r="H419" s="22">
        <f>'Бланк заказ'!G422</f>
        <v>0</v>
      </c>
    </row>
    <row r="420" spans="1:8">
      <c r="A420" s="21" t="str">
        <f>'Бланк заказ'!A423</f>
        <v>038100</v>
      </c>
      <c r="B420" s="22" t="str">
        <f>'Бланк заказ'!B423</f>
        <v>Насіння Морква Солодкоїжка  (GOLD)</v>
      </c>
      <c r="C420" s="22"/>
      <c r="D420" s="22"/>
      <c r="E420" s="22"/>
      <c r="F420" s="22">
        <f>'Бланк заказ'!D423</f>
        <v>11</v>
      </c>
      <c r="G420" s="22">
        <f>'Бланк заказ'!F423</f>
        <v>0</v>
      </c>
      <c r="H420" s="22">
        <f>'Бланк заказ'!G423</f>
        <v>0</v>
      </c>
    </row>
    <row r="421" spans="1:8">
      <c r="A421" s="21" t="str">
        <f>'Бланк заказ'!A424</f>
        <v>038200</v>
      </c>
      <c r="B421" s="22" t="str">
        <f>'Бланк заказ'!B424</f>
        <v>Насіння Морква Ням-ням  (GOLD)</v>
      </c>
      <c r="C421" s="22"/>
      <c r="D421" s="22"/>
      <c r="E421" s="22"/>
      <c r="F421" s="22">
        <f>'Бланк заказ'!D424</f>
        <v>11</v>
      </c>
      <c r="G421" s="22">
        <f>'Бланк заказ'!F424</f>
        <v>0</v>
      </c>
      <c r="H421" s="22">
        <f>'Бланк заказ'!G424</f>
        <v>0</v>
      </c>
    </row>
    <row r="422" spans="1:8">
      <c r="A422" s="21" t="str">
        <f>'Бланк заказ'!A425</f>
        <v>038300</v>
      </c>
      <c r="B422" s="22" t="str">
        <f>'Бланк заказ'!B425</f>
        <v>Насіння Морква Дитяча солодка  (GOLD)</v>
      </c>
      <c r="C422" s="22"/>
      <c r="D422" s="22"/>
      <c r="E422" s="22"/>
      <c r="F422" s="22">
        <f>'Бланк заказ'!D425</f>
        <v>11</v>
      </c>
      <c r="G422" s="22">
        <f>'Бланк заказ'!F425</f>
        <v>0</v>
      </c>
      <c r="H422" s="22">
        <f>'Бланк заказ'!G425</f>
        <v>0</v>
      </c>
    </row>
    <row r="423" spans="1:8">
      <c r="A423" s="21" t="str">
        <f>'Бланк заказ'!A426</f>
        <v>038400</v>
      </c>
      <c r="B423" s="22" t="str">
        <f>'Бланк заказ'!B426</f>
        <v>Насіння МоркваЧервона без серцевини  (GOLD)</v>
      </c>
      <c r="C423" s="22"/>
      <c r="D423" s="22"/>
      <c r="E423" s="22"/>
      <c r="F423" s="22">
        <f>'Бланк заказ'!D426</f>
        <v>11</v>
      </c>
      <c r="G423" s="22">
        <f>'Бланк заказ'!F426</f>
        <v>0</v>
      </c>
      <c r="H423" s="22">
        <f>'Бланк заказ'!G426</f>
        <v>0</v>
      </c>
    </row>
    <row r="424" spans="1:8">
      <c r="A424" s="21" t="str">
        <f>'Бланк заказ'!A427</f>
        <v>038500</v>
      </c>
      <c r="B424" s="22" t="str">
        <f>'Бланк заказ'!B427</f>
        <v>Насіння Морква Шантане Роял  (GOLD)</v>
      </c>
      <c r="C424" s="22"/>
      <c r="D424" s="22"/>
      <c r="E424" s="22"/>
      <c r="F424" s="22">
        <f>'Бланк заказ'!D427</f>
        <v>11</v>
      </c>
      <c r="G424" s="22">
        <f>'Бланк заказ'!F427</f>
        <v>0</v>
      </c>
      <c r="H424" s="22">
        <f>'Бланк заказ'!G427</f>
        <v>0</v>
      </c>
    </row>
    <row r="425" spans="1:8">
      <c r="A425" s="21" t="str">
        <f>'Бланк заказ'!A428</f>
        <v>038600</v>
      </c>
      <c r="B425" s="22" t="str">
        <f>'Бланк заказ'!B428</f>
        <v>Насіння Морква Цариця полів  (GOLD)</v>
      </c>
      <c r="C425" s="22"/>
      <c r="D425" s="22"/>
      <c r="E425" s="22"/>
      <c r="F425" s="22">
        <f>'Бланк заказ'!D428</f>
        <v>11</v>
      </c>
      <c r="G425" s="22">
        <f>'Бланк заказ'!F428</f>
        <v>0</v>
      </c>
      <c r="H425" s="22">
        <f>'Бланк заказ'!G428</f>
        <v>0</v>
      </c>
    </row>
    <row r="426" spans="1:8">
      <c r="A426" s="21" t="str">
        <f>'Бланк заказ'!A429</f>
        <v>038700</v>
      </c>
      <c r="B426" s="22" t="str">
        <f>'Бланк заказ'!B429</f>
        <v>Насіння Морква Суперсолодка(GOLD)</v>
      </c>
      <c r="C426" s="22"/>
      <c r="D426" s="22"/>
      <c r="E426" s="22"/>
      <c r="F426" s="22">
        <f>'Бланк заказ'!D429</f>
        <v>11</v>
      </c>
      <c r="G426" s="22">
        <f>'Бланк заказ'!F429</f>
        <v>0</v>
      </c>
      <c r="H426" s="22">
        <f>'Бланк заказ'!G429</f>
        <v>0</v>
      </c>
    </row>
    <row r="427" spans="1:8">
      <c r="A427" s="21" t="str">
        <f>'Бланк заказ'!A430</f>
        <v>038800</v>
      </c>
      <c r="B427" s="22" t="str">
        <f>'Бланк заказ'!B430</f>
        <v>Насіння Кукурудза цукрова Брусниця  (GOLD)</v>
      </c>
      <c r="C427" s="22"/>
      <c r="D427" s="22"/>
      <c r="E427" s="22"/>
      <c r="F427" s="22">
        <f>'Бланк заказ'!D430</f>
        <v>7</v>
      </c>
      <c r="G427" s="22">
        <f>'Бланк заказ'!F430</f>
        <v>0</v>
      </c>
      <c r="H427" s="22">
        <f>'Бланк заказ'!G430</f>
        <v>0</v>
      </c>
    </row>
    <row r="428" spans="1:8">
      <c r="A428" s="21" t="str">
        <f>'Бланк заказ'!A431</f>
        <v>038900</v>
      </c>
      <c r="B428" s="22" t="str">
        <f>'Бланк заказ'!B431</f>
        <v>Насіння Кукурудза цукрова Делікатесна  (GOLD)</v>
      </c>
      <c r="C428" s="22"/>
      <c r="D428" s="22"/>
      <c r="E428" s="22"/>
      <c r="F428" s="22">
        <f>'Бланк заказ'!D431</f>
        <v>7</v>
      </c>
      <c r="G428" s="22">
        <f>'Бланк заказ'!F431</f>
        <v>0</v>
      </c>
      <c r="H428" s="22">
        <f>'Бланк заказ'!G431</f>
        <v>0</v>
      </c>
    </row>
    <row r="429" spans="1:8">
      <c r="A429" s="21" t="str">
        <f>'Бланк заказ'!A432</f>
        <v>039000</v>
      </c>
      <c r="B429" s="22" t="str">
        <f>'Бланк заказ'!B432</f>
        <v>Насіння Кукурудза цукрова Солодке Чудо  (GOLD)</v>
      </c>
      <c r="C429" s="22"/>
      <c r="D429" s="22"/>
      <c r="E429" s="22"/>
      <c r="F429" s="22">
        <f>'Бланк заказ'!D432</f>
        <v>7</v>
      </c>
      <c r="G429" s="22">
        <f>'Бланк заказ'!F432</f>
        <v>0</v>
      </c>
      <c r="H429" s="22">
        <f>'Бланк заказ'!G432</f>
        <v>0</v>
      </c>
    </row>
    <row r="430" spans="1:8">
      <c r="A430" s="21" t="str">
        <f>'Бланк заказ'!A433</f>
        <v>039100</v>
      </c>
      <c r="B430" s="22" t="str">
        <f>'Бланк заказ'!B433</f>
        <v>Насіння Гарбуз Новинка   (GOLD)</v>
      </c>
      <c r="C430" s="22"/>
      <c r="D430" s="22"/>
      <c r="E430" s="22"/>
      <c r="F430" s="22">
        <f>'Бланк заказ'!D433</f>
        <v>10</v>
      </c>
      <c r="G430" s="22">
        <f>'Бланк заказ'!F433</f>
        <v>0</v>
      </c>
      <c r="H430" s="22">
        <f>'Бланк заказ'!G433</f>
        <v>0</v>
      </c>
    </row>
    <row r="431" spans="1:8">
      <c r="A431" s="21" t="str">
        <f>'Бланк заказ'!A434</f>
        <v>039200</v>
      </c>
      <c r="B431" s="22" t="str">
        <f>'Бланк заказ'!B434</f>
        <v>Насіння Гарбуз Стофунтовий   (GOLD)</v>
      </c>
      <c r="C431" s="22"/>
      <c r="D431" s="22"/>
      <c r="E431" s="22"/>
      <c r="F431" s="22">
        <f>'Бланк заказ'!D434</f>
        <v>10</v>
      </c>
      <c r="G431" s="22">
        <f>'Бланк заказ'!F434</f>
        <v>0</v>
      </c>
      <c r="H431" s="22">
        <f>'Бланк заказ'!G434</f>
        <v>0</v>
      </c>
    </row>
    <row r="432" spans="1:8">
      <c r="A432" s="21" t="str">
        <f>'Бланк заказ'!A435</f>
        <v>039300</v>
      </c>
      <c r="B432" s="22" t="str">
        <f>'Бланк заказ'!B435</f>
        <v>Насіння Фасоля Жовта ластівка   (GOLD)</v>
      </c>
      <c r="C432" s="22"/>
      <c r="D432" s="22"/>
      <c r="E432" s="22"/>
      <c r="F432" s="22">
        <f>'Бланк заказ'!D435</f>
        <v>7</v>
      </c>
      <c r="G432" s="22">
        <f>'Бланк заказ'!F435</f>
        <v>0</v>
      </c>
      <c r="H432" s="22">
        <f>'Бланк заказ'!G435</f>
        <v>0</v>
      </c>
    </row>
    <row r="433" spans="1:8">
      <c r="A433" s="21" t="str">
        <f>'Бланк заказ'!A436</f>
        <v>039400</v>
      </c>
      <c r="B433" s="22" t="str">
        <f>'Бланк заказ'!B436</f>
        <v>Насіння Фасоля Перлина   (GOLD)</v>
      </c>
      <c r="C433" s="22"/>
      <c r="D433" s="22"/>
      <c r="E433" s="22"/>
      <c r="F433" s="22">
        <f>'Бланк заказ'!D436</f>
        <v>7</v>
      </c>
      <c r="G433" s="22">
        <f>'Бланк заказ'!F436</f>
        <v>0</v>
      </c>
      <c r="H433" s="22">
        <f>'Бланк заказ'!G436</f>
        <v>0</v>
      </c>
    </row>
    <row r="434" spans="1:8">
      <c r="A434" s="21" t="str">
        <f>'Бланк заказ'!A437</f>
        <v>039500</v>
      </c>
      <c r="B434" s="22" t="str">
        <f>'Бланк заказ'!B437</f>
        <v>Насіння Фасоль Файний Ясь   (GOLD)</v>
      </c>
      <c r="C434" s="22"/>
      <c r="D434" s="22"/>
      <c r="E434" s="22"/>
      <c r="F434" s="22">
        <f>'Бланк заказ'!D437</f>
        <v>7</v>
      </c>
      <c r="G434" s="22">
        <f>'Бланк заказ'!F437</f>
        <v>0</v>
      </c>
      <c r="H434" s="22">
        <f>'Бланк заказ'!G437</f>
        <v>0</v>
      </c>
    </row>
    <row r="435" spans="1:8">
      <c r="A435" s="21" t="str">
        <f>'Бланк заказ'!A438</f>
        <v>039600</v>
      </c>
      <c r="B435" s="22" t="str">
        <f>'Бланк заказ'!B438</f>
        <v>Насіння Диня Тітовка рання   (GOLD)</v>
      </c>
      <c r="C435" s="22"/>
      <c r="D435" s="22"/>
      <c r="E435" s="22"/>
      <c r="F435" s="22">
        <f>'Бланк заказ'!D438</f>
        <v>11</v>
      </c>
      <c r="G435" s="22">
        <f>'Бланк заказ'!F438</f>
        <v>0</v>
      </c>
      <c r="H435" s="22">
        <f>'Бланк заказ'!G438</f>
        <v>0</v>
      </c>
    </row>
    <row r="436" spans="1:8">
      <c r="A436" s="21" t="str">
        <f>'Бланк заказ'!A439</f>
        <v>039700</v>
      </c>
      <c r="B436" s="22" t="str">
        <f>'Бланк заказ'!B439</f>
        <v>Насіння Диня Колхозниця  (GOLD)</v>
      </c>
      <c r="C436" s="22"/>
      <c r="D436" s="22"/>
      <c r="E436" s="22"/>
      <c r="F436" s="22">
        <f>'Бланк заказ'!D439</f>
        <v>11</v>
      </c>
      <c r="G436" s="22">
        <f>'Бланк заказ'!F439</f>
        <v>0</v>
      </c>
      <c r="H436" s="22">
        <f>'Бланк заказ'!G439</f>
        <v>0</v>
      </c>
    </row>
    <row r="437" spans="1:8">
      <c r="A437" s="21" t="str">
        <f>'Бланк заказ'!A440</f>
        <v>039800</v>
      </c>
      <c r="B437" s="22" t="str">
        <f>'Бланк заказ'!B440</f>
        <v>Насіння Диня Ананасна  (GOLD)</v>
      </c>
      <c r="C437" s="22"/>
      <c r="D437" s="22"/>
      <c r="E437" s="22"/>
      <c r="F437" s="22">
        <f>'Бланк заказ'!D440</f>
        <v>11</v>
      </c>
      <c r="G437" s="22">
        <f>'Бланк заказ'!F440</f>
        <v>0</v>
      </c>
      <c r="H437" s="22">
        <f>'Бланк заказ'!G440</f>
        <v>0</v>
      </c>
    </row>
    <row r="438" spans="1:8">
      <c r="A438" s="21" t="str">
        <f>'Бланк заказ'!A441</f>
        <v>039900</v>
      </c>
      <c r="B438" s="22" t="str">
        <f>'Бланк заказ'!B441</f>
        <v>Насіння Кавун  Цукровий малюк   (GOLD)</v>
      </c>
      <c r="C438" s="22"/>
      <c r="D438" s="22"/>
      <c r="E438" s="22"/>
      <c r="F438" s="22">
        <f>'Бланк заказ'!D441</f>
        <v>11</v>
      </c>
      <c r="G438" s="22">
        <f>'Бланк заказ'!F441</f>
        <v>0</v>
      </c>
      <c r="H438" s="22">
        <f>'Бланк заказ'!G441</f>
        <v>0</v>
      </c>
    </row>
    <row r="439" spans="1:8">
      <c r="A439" s="21" t="str">
        <f>'Бланк заказ'!A442</f>
        <v>040000</v>
      </c>
      <c r="B439" s="22" t="str">
        <f>'Бланк заказ'!B442</f>
        <v>Насіння Кавун  Кримсон Світ  суперранній   (GOLD)</v>
      </c>
      <c r="C439" s="22"/>
      <c r="D439" s="22"/>
      <c r="E439" s="22"/>
      <c r="F439" s="22">
        <f>'Бланк заказ'!D442</f>
        <v>11</v>
      </c>
      <c r="G439" s="22">
        <f>'Бланк заказ'!F442</f>
        <v>0</v>
      </c>
      <c r="H439" s="22">
        <f>'Бланк заказ'!G442</f>
        <v>0</v>
      </c>
    </row>
    <row r="440" spans="1:8">
      <c r="A440" s="21" t="str">
        <f>'Бланк заказ'!A443</f>
        <v>Насіння квітів</v>
      </c>
      <c r="B440" s="22">
        <f>'Бланк заказ'!B443</f>
        <v>0</v>
      </c>
      <c r="C440" s="22"/>
      <c r="D440" s="22"/>
      <c r="E440" s="22"/>
      <c r="F440" s="22">
        <f>'Бланк заказ'!D443</f>
        <v>0</v>
      </c>
      <c r="G440" s="22">
        <f>'Бланк заказ'!F443</f>
        <v>0</v>
      </c>
      <c r="H440" s="22">
        <f>'Бланк заказ'!G443</f>
        <v>0</v>
      </c>
    </row>
    <row r="441" spans="1:8">
      <c r="A441" s="21" t="str">
        <f>'Бланк заказ'!A444</f>
        <v>040100</v>
      </c>
      <c r="B441" s="22" t="str">
        <f>'Бланк заказ'!B444</f>
        <v>Насіння Айстра Міледі Синя</v>
      </c>
      <c r="C441" s="22"/>
      <c r="D441" s="22"/>
      <c r="E441" s="22"/>
      <c r="F441" s="22">
        <f>'Бланк заказ'!D444</f>
        <v>3.5</v>
      </c>
      <c r="G441" s="22">
        <f>'Бланк заказ'!F444</f>
        <v>0</v>
      </c>
      <c r="H441" s="22">
        <f>'Бланк заказ'!G444</f>
        <v>0</v>
      </c>
    </row>
    <row r="442" spans="1:8">
      <c r="A442" s="21" t="str">
        <f>'Бланк заказ'!A445</f>
        <v>040200</v>
      </c>
      <c r="B442" s="22" t="str">
        <f>'Бланк заказ'!B445</f>
        <v>Насіння Айстра Супрім Суміш</v>
      </c>
      <c r="C442" s="22"/>
      <c r="D442" s="22"/>
      <c r="E442" s="22"/>
      <c r="F442" s="22">
        <f>'Бланк заказ'!D445</f>
        <v>3.5</v>
      </c>
      <c r="G442" s="22">
        <f>'Бланк заказ'!F445</f>
        <v>0</v>
      </c>
      <c r="H442" s="22">
        <f>'Бланк заказ'!G445</f>
        <v>0</v>
      </c>
    </row>
    <row r="443" spans="1:8">
      <c r="A443" s="21" t="str">
        <f>'Бланк заказ'!A446</f>
        <v>040210</v>
      </c>
      <c r="B443" s="22" t="str">
        <f>'Бланк заказ'!B446</f>
        <v>Насіння Айстра Супрім Суміш (проф)</v>
      </c>
      <c r="C443" s="22"/>
      <c r="D443" s="22"/>
      <c r="E443" s="22"/>
      <c r="F443" s="22">
        <f>'Бланк заказ'!D446</f>
        <v>7</v>
      </c>
      <c r="G443" s="22">
        <f>'Бланк заказ'!F446</f>
        <v>0</v>
      </c>
      <c r="H443" s="22">
        <f>'Бланк заказ'!G446</f>
        <v>0</v>
      </c>
    </row>
    <row r="444" spans="1:8">
      <c r="A444" s="21" t="str">
        <f>'Бланк заказ'!A447</f>
        <v>040300</v>
      </c>
      <c r="B444" s="22" t="str">
        <f>'Бланк заказ'!B447</f>
        <v>Насіння Айстра Біла Нєвєста</v>
      </c>
      <c r="C444" s="22"/>
      <c r="D444" s="22"/>
      <c r="E444" s="22"/>
      <c r="F444" s="22">
        <f>'Бланк заказ'!D447</f>
        <v>3.5</v>
      </c>
      <c r="G444" s="22">
        <f>'Бланк заказ'!F447</f>
        <v>0</v>
      </c>
      <c r="H444" s="22">
        <f>'Бланк заказ'!G447</f>
        <v>0</v>
      </c>
    </row>
    <row r="445" spans="1:8">
      <c r="A445" s="21" t="str">
        <f>'Бланк заказ'!A448</f>
        <v>040310</v>
      </c>
      <c r="B445" s="22" t="str">
        <f>'Бланк заказ'!B448</f>
        <v>Насіння Айстра Біла Нєвєста (проф)</v>
      </c>
      <c r="C445" s="22"/>
      <c r="D445" s="22"/>
      <c r="E445" s="22"/>
      <c r="F445" s="22">
        <f>'Бланк заказ'!D448</f>
        <v>7</v>
      </c>
      <c r="G445" s="22">
        <f>'Бланк заказ'!F448</f>
        <v>0</v>
      </c>
      <c r="H445" s="22">
        <f>'Бланк заказ'!G448</f>
        <v>0</v>
      </c>
    </row>
    <row r="446" spans="1:8">
      <c r="A446" s="21" t="str">
        <f>'Бланк заказ'!A449</f>
        <v>040400</v>
      </c>
      <c r="B446" s="22" t="str">
        <f>'Бланк заказ'!B449</f>
        <v>Насіння Айстра Блакитний Місяць</v>
      </c>
      <c r="C446" s="22"/>
      <c r="D446" s="22"/>
      <c r="E446" s="22"/>
      <c r="F446" s="22">
        <f>'Бланк заказ'!D449</f>
        <v>3.5</v>
      </c>
      <c r="G446" s="22">
        <f>'Бланк заказ'!F449</f>
        <v>0</v>
      </c>
      <c r="H446" s="22">
        <f>'Бланк заказ'!G449</f>
        <v>0</v>
      </c>
    </row>
    <row r="447" spans="1:8">
      <c r="A447" s="21" t="str">
        <f>'Бланк заказ'!A450</f>
        <v>040500</v>
      </c>
      <c r="B447" s="22" t="str">
        <f>'Бланк заказ'!B450</f>
        <v>Насіння Айстра Блаухільде</v>
      </c>
      <c r="C447" s="22"/>
      <c r="D447" s="22"/>
      <c r="E447" s="22"/>
      <c r="F447" s="22">
        <f>'Бланк заказ'!D450</f>
        <v>3.5</v>
      </c>
      <c r="G447" s="22">
        <f>'Бланк заказ'!F450</f>
        <v>0</v>
      </c>
      <c r="H447" s="22">
        <f>'Бланк заказ'!G450</f>
        <v>0</v>
      </c>
    </row>
    <row r="448" spans="1:8">
      <c r="A448" s="21" t="str">
        <f>'Бланк заказ'!A451</f>
        <v>040600</v>
      </c>
      <c r="B448" s="22" t="str">
        <f>'Бланк заказ'!B451</f>
        <v>Насіння Айстра Ельза</v>
      </c>
      <c r="C448" s="22"/>
      <c r="D448" s="22"/>
      <c r="E448" s="22"/>
      <c r="F448" s="22">
        <f>'Бланк заказ'!D451</f>
        <v>3.5</v>
      </c>
      <c r="G448" s="22">
        <f>'Бланк заказ'!F451</f>
        <v>0</v>
      </c>
      <c r="H448" s="22">
        <f>'Бланк заказ'!G451</f>
        <v>0</v>
      </c>
    </row>
    <row r="449" spans="1:8">
      <c r="A449" s="21" t="str">
        <f>'Бланк заказ'!A452</f>
        <v>040700</v>
      </c>
      <c r="B449" s="22" t="str">
        <f>'Бланк заказ'!B452</f>
        <v>Насіння Айстра Кармен</v>
      </c>
      <c r="C449" s="22"/>
      <c r="D449" s="22"/>
      <c r="E449" s="22"/>
      <c r="F449" s="22">
        <f>'Бланк заказ'!D452</f>
        <v>3.5</v>
      </c>
      <c r="G449" s="22">
        <f>'Бланк заказ'!F452</f>
        <v>0</v>
      </c>
      <c r="H449" s="22">
        <f>'Бланк заказ'!G452</f>
        <v>0</v>
      </c>
    </row>
    <row r="450" spans="1:8">
      <c r="A450" s="21" t="str">
        <f>'Бланк заказ'!A453</f>
        <v>040800</v>
      </c>
      <c r="B450" s="22" t="str">
        <f>'Бланк заказ'!B453</f>
        <v>Насіння Айстра Престиж</v>
      </c>
      <c r="C450" s="22"/>
      <c r="D450" s="22"/>
      <c r="E450" s="22"/>
      <c r="F450" s="22">
        <f>'Бланк заказ'!D453</f>
        <v>3.5</v>
      </c>
      <c r="G450" s="22">
        <f>'Бланк заказ'!F453</f>
        <v>0</v>
      </c>
      <c r="H450" s="22">
        <f>'Бланк заказ'!G453</f>
        <v>0</v>
      </c>
    </row>
    <row r="451" spans="1:8">
      <c r="A451" s="21" t="str">
        <f>'Бланк заказ'!A454</f>
        <v>040900</v>
      </c>
      <c r="B451" s="22" t="str">
        <f>'Бланк заказ'!B454</f>
        <v>Насіння Айстра Елекстра</v>
      </c>
      <c r="C451" s="22"/>
      <c r="D451" s="22"/>
      <c r="E451" s="22"/>
      <c r="F451" s="22">
        <f>'Бланк заказ'!D454</f>
        <v>3.5</v>
      </c>
      <c r="G451" s="22">
        <f>'Бланк заказ'!F454</f>
        <v>0</v>
      </c>
      <c r="H451" s="22">
        <f>'Бланк заказ'!G454</f>
        <v>0</v>
      </c>
    </row>
    <row r="452" spans="1:8">
      <c r="A452" s="21" t="str">
        <f>'Бланк заказ'!A455</f>
        <v>041000</v>
      </c>
      <c r="B452" s="22" t="str">
        <f>'Бланк заказ'!B455</f>
        <v>Насіння Айстра Ізольда</v>
      </c>
      <c r="C452" s="22"/>
      <c r="D452" s="22"/>
      <c r="E452" s="22"/>
      <c r="F452" s="22">
        <f>'Бланк заказ'!D455</f>
        <v>3.5</v>
      </c>
      <c r="G452" s="22">
        <f>'Бланк заказ'!F455</f>
        <v>0</v>
      </c>
      <c r="H452" s="22">
        <f>'Бланк заказ'!G455</f>
        <v>0</v>
      </c>
    </row>
    <row r="453" spans="1:8">
      <c r="A453" s="21" t="str">
        <f>'Бланк заказ'!A456</f>
        <v>041100</v>
      </c>
      <c r="B453" s="22" t="str">
        <f>'Бланк заказ'!B456</f>
        <v>Насіння Айстра Лимонно Жовта Принцеса Хільда</v>
      </c>
      <c r="C453" s="22"/>
      <c r="D453" s="22"/>
      <c r="E453" s="22"/>
      <c r="F453" s="22">
        <f>'Бланк заказ'!D456</f>
        <v>3.5</v>
      </c>
      <c r="G453" s="22">
        <f>'Бланк заказ'!F456</f>
        <v>0</v>
      </c>
      <c r="H453" s="22">
        <f>'Бланк заказ'!G456</f>
        <v>0</v>
      </c>
    </row>
    <row r="454" spans="1:8">
      <c r="A454" s="21" t="str">
        <f>'Бланк заказ'!A457</f>
        <v>041200</v>
      </c>
      <c r="B454" s="22" t="str">
        <f>'Бланк заказ'!B457</f>
        <v>Насіння Айстра Малинова Кармазин</v>
      </c>
      <c r="C454" s="22"/>
      <c r="D454" s="22"/>
      <c r="E454" s="22"/>
      <c r="F454" s="22">
        <f>'Бланк заказ'!D457</f>
        <v>3.5</v>
      </c>
      <c r="G454" s="22">
        <f>'Бланк заказ'!F457</f>
        <v>0</v>
      </c>
      <c r="H454" s="22">
        <f>'Бланк заказ'!G457</f>
        <v>0</v>
      </c>
    </row>
    <row r="455" spans="1:8">
      <c r="A455" s="21" t="str">
        <f>'Бланк заказ'!A458</f>
        <v>041300</v>
      </c>
      <c r="B455" s="22" t="str">
        <f>'Бланк заказ'!B458</f>
        <v>Насіння Айстра Одарка</v>
      </c>
      <c r="C455" s="22"/>
      <c r="D455" s="22"/>
      <c r="E455" s="22"/>
      <c r="F455" s="22">
        <f>'Бланк заказ'!D458</f>
        <v>3.5</v>
      </c>
      <c r="G455" s="22">
        <f>'Бланк заказ'!F458</f>
        <v>0</v>
      </c>
      <c r="H455" s="22">
        <f>'Бланк заказ'!G458</f>
        <v>0</v>
      </c>
    </row>
    <row r="456" spans="1:8">
      <c r="A456" s="21" t="str">
        <f>'Бланк заказ'!A459</f>
        <v>041400</v>
      </c>
      <c r="B456" s="22" t="str">
        <f>'Бланк заказ'!B459</f>
        <v>Насіння Айстра Карликова</v>
      </c>
      <c r="C456" s="22"/>
      <c r="D456" s="22"/>
      <c r="E456" s="22"/>
      <c r="F456" s="22">
        <f>'Бланк заказ'!D459</f>
        <v>3.5</v>
      </c>
      <c r="G456" s="22">
        <f>'Бланк заказ'!F459</f>
        <v>0</v>
      </c>
      <c r="H456" s="22">
        <f>'Бланк заказ'!G459</f>
        <v>0</v>
      </c>
    </row>
    <row r="457" spans="1:8">
      <c r="A457" s="21" t="str">
        <f>'Бланк заказ'!A460</f>
        <v>041500</v>
      </c>
      <c r="B457" s="22" t="str">
        <f>'Бланк заказ'!B460</f>
        <v>Насіння Айстра Понте Веккіо</v>
      </c>
      <c r="C457" s="22"/>
      <c r="D457" s="22"/>
      <c r="E457" s="22"/>
      <c r="F457" s="22">
        <f>'Бланк заказ'!D460</f>
        <v>3.5</v>
      </c>
      <c r="G457" s="22">
        <f>'Бланк заказ'!F460</f>
        <v>0</v>
      </c>
      <c r="H457" s="22">
        <f>'Бланк заказ'!G460</f>
        <v>0</v>
      </c>
    </row>
    <row r="458" spans="1:8">
      <c r="A458" s="21" t="str">
        <f>'Бланк заказ'!A461</f>
        <v>041600</v>
      </c>
      <c r="B458" s="22" t="str">
        <f>'Бланк заказ'!B461</f>
        <v>Насіння Айстра Кірвелл</v>
      </c>
      <c r="C458" s="22"/>
      <c r="D458" s="22"/>
      <c r="E458" s="22"/>
      <c r="F458" s="22">
        <f>'Бланк заказ'!D461</f>
        <v>3.5</v>
      </c>
      <c r="G458" s="22">
        <f>'Бланк заказ'!F461</f>
        <v>0</v>
      </c>
      <c r="H458" s="22">
        <f>'Бланк заказ'!G461</f>
        <v>0</v>
      </c>
    </row>
    <row r="459" spans="1:8">
      <c r="A459" s="21" t="str">
        <f>'Бланк заказ'!A462</f>
        <v>041700</v>
      </c>
      <c r="B459" s="22" t="str">
        <f>'Бланк заказ'!B462</f>
        <v>Насіння Айстра Фламір Рожевий</v>
      </c>
      <c r="C459" s="22"/>
      <c r="D459" s="22"/>
      <c r="E459" s="22"/>
      <c r="F459" s="22">
        <f>'Бланк заказ'!D462</f>
        <v>3.5</v>
      </c>
      <c r="G459" s="22">
        <f>'Бланк заказ'!F462</f>
        <v>0</v>
      </c>
      <c r="H459" s="22">
        <f>'Бланк заказ'!G462</f>
        <v>0</v>
      </c>
    </row>
    <row r="460" spans="1:8">
      <c r="A460" s="21" t="str">
        <f>'Бланк заказ'!A463</f>
        <v>041800</v>
      </c>
      <c r="B460" s="22" t="str">
        <f>'Бланк заказ'!B463</f>
        <v>Насіння Айстра Російська Красуня</v>
      </c>
      <c r="C460" s="22"/>
      <c r="D460" s="22"/>
      <c r="E460" s="22"/>
      <c r="F460" s="22">
        <f>'Бланк заказ'!D463</f>
        <v>3.5</v>
      </c>
      <c r="G460" s="22">
        <f>'Бланк заказ'!F463</f>
        <v>0</v>
      </c>
      <c r="H460" s="22">
        <f>'Бланк заказ'!G463</f>
        <v>0</v>
      </c>
    </row>
    <row r="461" spans="1:8">
      <c r="A461" s="21" t="str">
        <f>'Бланк заказ'!A464</f>
        <v>041900</v>
      </c>
      <c r="B461" s="22" t="str">
        <f>'Бланк заказ'!B464</f>
        <v>Насіння Айстра Сива Дама</v>
      </c>
      <c r="C461" s="22"/>
      <c r="D461" s="22"/>
      <c r="E461" s="22"/>
      <c r="F461" s="22">
        <f>'Бланк заказ'!D464</f>
        <v>3.5</v>
      </c>
      <c r="G461" s="22">
        <f>'Бланк заказ'!F464</f>
        <v>0</v>
      </c>
      <c r="H461" s="22">
        <f>'Бланк заказ'!G464</f>
        <v>0</v>
      </c>
    </row>
    <row r="462" spans="1:8">
      <c r="A462" s="21" t="str">
        <f>'Бланк заказ'!A465</f>
        <v>042000</v>
      </c>
      <c r="B462" s="22" t="str">
        <f>'Бланк заказ'!B465</f>
        <v>Насіння Айстра Суміш</v>
      </c>
      <c r="C462" s="22"/>
      <c r="D462" s="22"/>
      <c r="E462" s="22"/>
      <c r="F462" s="22">
        <f>'Бланк заказ'!D465</f>
        <v>3.5</v>
      </c>
      <c r="G462" s="22">
        <f>'Бланк заказ'!F465</f>
        <v>0</v>
      </c>
      <c r="H462" s="22">
        <f>'Бланк заказ'!G465</f>
        <v>0</v>
      </c>
    </row>
    <row r="463" spans="1:8">
      <c r="A463" s="21" t="str">
        <f>'Бланк заказ'!A466</f>
        <v>042100</v>
      </c>
      <c r="B463" s="22" t="str">
        <f>'Бланк заказ'!B466</f>
        <v>Насіння Айстра Фламір Біло-голубий</v>
      </c>
      <c r="C463" s="22"/>
      <c r="D463" s="22"/>
      <c r="E463" s="22"/>
      <c r="F463" s="22">
        <f>'Бланк заказ'!D466</f>
        <v>3.5</v>
      </c>
      <c r="G463" s="22">
        <f>'Бланк заказ'!F466</f>
        <v>0</v>
      </c>
      <c r="H463" s="22">
        <f>'Бланк заказ'!G466</f>
        <v>0</v>
      </c>
    </row>
    <row r="464" spans="1:8">
      <c r="A464" s="21" t="str">
        <f>'Бланк заказ'!A467</f>
        <v>042200</v>
      </c>
      <c r="B464" s="22" t="str">
        <f>'Бланк заказ'!B467</f>
        <v>Насіння Айстра Художня суміш</v>
      </c>
      <c r="C464" s="22"/>
      <c r="D464" s="22"/>
      <c r="E464" s="22"/>
      <c r="F464" s="22">
        <f>'Бланк заказ'!D467</f>
        <v>3.5</v>
      </c>
      <c r="G464" s="22">
        <f>'Бланк заказ'!F467</f>
        <v>0</v>
      </c>
      <c r="H464" s="22">
        <f>'Бланк заказ'!G467</f>
        <v>0</v>
      </c>
    </row>
    <row r="465" spans="1:8">
      <c r="A465" s="21" t="str">
        <f>'Бланк заказ'!A468</f>
        <v>042300</v>
      </c>
      <c r="B465" s="22" t="str">
        <f>'Бланк заказ'!B468</f>
        <v>Насіння Айстра Рубінові зірки</v>
      </c>
      <c r="C465" s="22"/>
      <c r="D465" s="22"/>
      <c r="E465" s="22"/>
      <c r="F465" s="22">
        <f>'Бланк заказ'!D468</f>
        <v>3.5</v>
      </c>
      <c r="G465" s="22">
        <f>'Бланк заказ'!F468</f>
        <v>0</v>
      </c>
      <c r="H465" s="22">
        <f>'Бланк заказ'!G468</f>
        <v>0</v>
      </c>
    </row>
    <row r="466" spans="1:8">
      <c r="A466" s="21" t="str">
        <f>'Бланк заказ'!A469</f>
        <v>042400</v>
      </c>
      <c r="B466" s="22" t="str">
        <f>'Бланк заказ'!B469</f>
        <v>Насіння Айстра Червоні перлини</v>
      </c>
      <c r="C466" s="22"/>
      <c r="D466" s="22"/>
      <c r="E466" s="22"/>
      <c r="F466" s="22">
        <f>'Бланк заказ'!D469</f>
        <v>3.5</v>
      </c>
      <c r="G466" s="22">
        <f>'Бланк заказ'!F469</f>
        <v>0</v>
      </c>
      <c r="H466" s="22">
        <f>'Бланк заказ'!G469</f>
        <v>0</v>
      </c>
    </row>
    <row r="467" spans="1:8">
      <c r="A467" s="21" t="str">
        <f>'Бланк заказ'!A470</f>
        <v>042500</v>
      </c>
      <c r="B467" s="22" t="str">
        <f>'Бланк заказ'!B470</f>
        <v>Насіння Айстра Яблунева</v>
      </c>
      <c r="C467" s="22"/>
      <c r="D467" s="22"/>
      <c r="E467" s="22"/>
      <c r="F467" s="22">
        <f>'Бланк заказ'!D470</f>
        <v>3.5</v>
      </c>
      <c r="G467" s="22">
        <f>'Бланк заказ'!F470</f>
        <v>0</v>
      </c>
      <c r="H467" s="22">
        <f>'Бланк заказ'!G470</f>
        <v>0</v>
      </c>
    </row>
    <row r="468" spans="1:8">
      <c r="A468" s="21" t="str">
        <f>'Бланк заказ'!A471</f>
        <v>042600</v>
      </c>
      <c r="B468" s="22" t="str">
        <f>'Бланк заказ'!B471</f>
        <v>Насіння Бальзамін</v>
      </c>
      <c r="C468" s="22"/>
      <c r="D468" s="22"/>
      <c r="E468" s="22"/>
      <c r="F468" s="22">
        <f>'Бланк заказ'!D471</f>
        <v>3.5</v>
      </c>
      <c r="G468" s="22">
        <f>'Бланк заказ'!F471</f>
        <v>0</v>
      </c>
      <c r="H468" s="22">
        <f>'Бланк заказ'!G471</f>
        <v>0</v>
      </c>
    </row>
    <row r="469" spans="1:8">
      <c r="A469" s="21" t="str">
        <f>'Бланк заказ'!A472</f>
        <v>042700</v>
      </c>
      <c r="B469" s="22" t="str">
        <f>'Бланк заказ'!B472</f>
        <v>Насіння Вербена</v>
      </c>
      <c r="C469" s="22"/>
      <c r="D469" s="22"/>
      <c r="E469" s="22"/>
      <c r="F469" s="22">
        <f>'Бланк заказ'!D472</f>
        <v>3.5</v>
      </c>
      <c r="G469" s="22">
        <f>'Бланк заказ'!F472</f>
        <v>0</v>
      </c>
      <c r="H469" s="22">
        <f>'Бланк заказ'!G472</f>
        <v>0</v>
      </c>
    </row>
    <row r="470" spans="1:8">
      <c r="A470" s="21" t="str">
        <f>'Бланк заказ'!A473</f>
        <v>042800</v>
      </c>
      <c r="B470" s="22" t="str">
        <f>'Бланк заказ'!B473</f>
        <v>Насіння Соняшник Декоративний</v>
      </c>
      <c r="C470" s="22"/>
      <c r="D470" s="22"/>
      <c r="E470" s="22"/>
      <c r="F470" s="22">
        <f>'Бланк заказ'!D473</f>
        <v>3.3</v>
      </c>
      <c r="G470" s="22">
        <f>'Бланк заказ'!F473</f>
        <v>0</v>
      </c>
      <c r="H470" s="22">
        <f>'Бланк заказ'!G473</f>
        <v>0</v>
      </c>
    </row>
    <row r="471" spans="1:8">
      <c r="A471" s="21" t="str">
        <f>'Бланк заказ'!A474</f>
        <v>042900</v>
      </c>
      <c r="B471" s="22" t="str">
        <f>'Бланк заказ'!B474</f>
        <v>Насіння Хризантема суміш</v>
      </c>
      <c r="C471" s="22"/>
      <c r="D471" s="22"/>
      <c r="E471" s="22"/>
      <c r="F471" s="22">
        <f>'Бланк заказ'!D474</f>
        <v>4</v>
      </c>
      <c r="G471" s="22">
        <f>'Бланк заказ'!F474</f>
        <v>0</v>
      </c>
      <c r="H471" s="22">
        <f>'Бланк заказ'!G474</f>
        <v>0</v>
      </c>
    </row>
    <row r="472" spans="1:8">
      <c r="A472" s="21" t="str">
        <f>'Бланк заказ'!A475</f>
        <v>043000</v>
      </c>
      <c r="B472" s="22" t="str">
        <f>'Бланк заказ'!B475</f>
        <v>Насіння Целозия Гребінчаста мікс</v>
      </c>
      <c r="C472" s="22"/>
      <c r="D472" s="22"/>
      <c r="E472" s="22"/>
      <c r="F472" s="22">
        <f>'Бланк заказ'!D475</f>
        <v>3</v>
      </c>
      <c r="G472" s="22">
        <f>'Бланк заказ'!F475</f>
        <v>0</v>
      </c>
      <c r="H472" s="22">
        <f>'Бланк заказ'!G475</f>
        <v>0</v>
      </c>
    </row>
    <row r="473" spans="1:8">
      <c r="A473" s="21" t="str">
        <f>'Бланк заказ'!A476</f>
        <v>043100</v>
      </c>
      <c r="B473" s="22" t="str">
        <f>'Бланк заказ'!B476</f>
        <v>Насіння Цинія Піоновидна</v>
      </c>
      <c r="C473" s="22"/>
      <c r="D473" s="22"/>
      <c r="E473" s="22"/>
      <c r="F473" s="22">
        <f>'Бланк заказ'!D476</f>
        <v>3.5</v>
      </c>
      <c r="G473" s="22">
        <f>'Бланк заказ'!F476</f>
        <v>0</v>
      </c>
      <c r="H473" s="22">
        <f>'Бланк заказ'!G476</f>
        <v>0</v>
      </c>
    </row>
    <row r="474" spans="1:8" s="106" customFormat="1">
      <c r="A474" s="21" t="str">
        <f>'Бланк заказ'!A477</f>
        <v>043200</v>
      </c>
      <c r="B474" s="22" t="str">
        <f>'Бланк заказ'!B477</f>
        <v>Насіння Виола Трикольорова</v>
      </c>
      <c r="C474" s="22"/>
      <c r="D474" s="22"/>
      <c r="E474" s="22"/>
      <c r="F474" s="22">
        <f>'Бланк заказ'!D477</f>
        <v>4.5</v>
      </c>
      <c r="G474" s="22">
        <f>'Бланк заказ'!F477</f>
        <v>0</v>
      </c>
      <c r="H474" s="22">
        <f>'Бланк заказ'!G477</f>
        <v>0</v>
      </c>
    </row>
    <row r="475" spans="1:8">
      <c r="A475" s="21" t="str">
        <f>'Бланк заказ'!A478</f>
        <v>043300</v>
      </c>
      <c r="B475" s="22" t="str">
        <f>'Бланк заказ'!B478</f>
        <v>Насіння Виола Германське Рококо</v>
      </c>
      <c r="C475" s="22"/>
      <c r="D475" s="22"/>
      <c r="E475" s="22"/>
      <c r="F475" s="22">
        <f>'Бланк заказ'!D478</f>
        <v>4.5</v>
      </c>
      <c r="G475" s="22">
        <f>'Бланк заказ'!F478</f>
        <v>0</v>
      </c>
      <c r="H475" s="22">
        <f>'Бланк заказ'!G478</f>
        <v>0</v>
      </c>
    </row>
    <row r="476" spans="1:8">
      <c r="A476" s="21" t="str">
        <f>'Бланк заказ'!A479</f>
        <v>043400</v>
      </c>
      <c r="B476" s="22" t="str">
        <f>'Бланк заказ'!B479</f>
        <v>Насіння Волошки</v>
      </c>
      <c r="C476" s="22"/>
      <c r="D476" s="22"/>
      <c r="E476" s="22"/>
      <c r="F476" s="22">
        <f>'Бланк заказ'!D479</f>
        <v>3.2</v>
      </c>
      <c r="G476" s="22">
        <f>'Бланк заказ'!F479</f>
        <v>0</v>
      </c>
      <c r="H476" s="22">
        <f>'Бланк заказ'!G479</f>
        <v>0</v>
      </c>
    </row>
    <row r="477" spans="1:8">
      <c r="A477" s="21" t="str">
        <f>'Бланк заказ'!A480</f>
        <v>043500</v>
      </c>
      <c r="B477" s="22" t="str">
        <f>'Бланк заказ'!B480</f>
        <v>Насіння Гвоздика Китайська</v>
      </c>
      <c r="C477" s="22"/>
      <c r="D477" s="22"/>
      <c r="E477" s="22"/>
      <c r="F477" s="22">
        <f>'Бланк заказ'!D480</f>
        <v>3.5</v>
      </c>
      <c r="G477" s="22">
        <f>'Бланк заказ'!F480</f>
        <v>0</v>
      </c>
      <c r="H477" s="22">
        <f>'Бланк заказ'!G480</f>
        <v>0</v>
      </c>
    </row>
    <row r="478" spans="1:8">
      <c r="A478" s="21" t="str">
        <f>'Бланк заказ'!A481</f>
        <v>043600</v>
      </c>
      <c r="B478" s="22" t="str">
        <f>'Бланк заказ'!B481</f>
        <v>Насіння Гвоздика Турецька</v>
      </c>
      <c r="C478" s="22"/>
      <c r="D478" s="22"/>
      <c r="E478" s="22"/>
      <c r="F478" s="22">
        <f>'Бланк заказ'!D481</f>
        <v>3.5</v>
      </c>
      <c r="G478" s="22">
        <f>'Бланк заказ'!F481</f>
        <v>0</v>
      </c>
      <c r="H478" s="22">
        <f>'Бланк заказ'!G481</f>
        <v>0</v>
      </c>
    </row>
    <row r="479" spans="1:8">
      <c r="A479" s="21" t="str">
        <f>'Бланк заказ'!A482</f>
        <v>043700</v>
      </c>
      <c r="B479" s="22" t="str">
        <f>'Бланк заказ'!B482</f>
        <v>Насіння Гелихризиум</v>
      </c>
      <c r="C479" s="22"/>
      <c r="D479" s="22"/>
      <c r="E479" s="22"/>
      <c r="F479" s="22">
        <f>'Бланк заказ'!D482</f>
        <v>3.8</v>
      </c>
      <c r="G479" s="22">
        <f>'Бланк заказ'!F482</f>
        <v>0</v>
      </c>
      <c r="H479" s="22">
        <f>'Бланк заказ'!G482</f>
        <v>0</v>
      </c>
    </row>
    <row r="480" spans="1:8">
      <c r="A480" s="21" t="str">
        <f>'Бланк заказ'!A483</f>
        <v>043800</v>
      </c>
      <c r="B480" s="22" t="str">
        <f>'Бланк заказ'!B483</f>
        <v>Насіння Горошек Душистий</v>
      </c>
      <c r="C480" s="22"/>
      <c r="D480" s="22"/>
      <c r="E480" s="22"/>
      <c r="F480" s="22">
        <f>'Бланк заказ'!D483</f>
        <v>3.6</v>
      </c>
      <c r="G480" s="22">
        <f>'Бланк заказ'!F483</f>
        <v>0</v>
      </c>
      <c r="H480" s="22">
        <f>'Бланк заказ'!G483</f>
        <v>0</v>
      </c>
    </row>
    <row r="481" spans="1:8">
      <c r="A481" s="21" t="str">
        <f>'Бланк заказ'!A484</f>
        <v>043900</v>
      </c>
      <c r="B481" s="22" t="str">
        <f>'Бланк заказ'!B484</f>
        <v>Насіння Дельфиниум</v>
      </c>
      <c r="C481" s="22"/>
      <c r="D481" s="22"/>
      <c r="E481" s="22"/>
      <c r="F481" s="22">
        <f>'Бланк заказ'!D484</f>
        <v>3.2</v>
      </c>
      <c r="G481" s="22">
        <f>'Бланк заказ'!F484</f>
        <v>0</v>
      </c>
      <c r="H481" s="22">
        <f>'Бланк заказ'!G484</f>
        <v>0</v>
      </c>
    </row>
    <row r="482" spans="1:8">
      <c r="A482" s="21" t="str">
        <f>'Бланк заказ'!A485</f>
        <v>044000</v>
      </c>
      <c r="B482" s="22" t="str">
        <f>'Бланк заказ'!B485</f>
        <v>Насіння Дзвоники Махрова суміш</v>
      </c>
      <c r="C482" s="22"/>
      <c r="D482" s="22"/>
      <c r="E482" s="22"/>
      <c r="F482" s="22">
        <f>'Бланк заказ'!D485</f>
        <v>3.5</v>
      </c>
      <c r="G482" s="22">
        <f>'Бланк заказ'!F485</f>
        <v>0</v>
      </c>
      <c r="H482" s="22">
        <f>'Бланк заказ'!G485</f>
        <v>0</v>
      </c>
    </row>
    <row r="483" spans="1:8" s="30" customFormat="1">
      <c r="A483" s="21" t="str">
        <f>'Бланк заказ'!A486</f>
        <v>044100</v>
      </c>
      <c r="B483" s="22" t="str">
        <f>'Бланк заказ'!B486</f>
        <v>Насіння Ехинацея Пурпурова</v>
      </c>
      <c r="C483" s="22"/>
      <c r="D483" s="22"/>
      <c r="E483" s="22"/>
      <c r="F483" s="22">
        <f>'Бланк заказ'!D486</f>
        <v>3.8</v>
      </c>
      <c r="G483" s="22">
        <f>'Бланк заказ'!F486</f>
        <v>0</v>
      </c>
      <c r="H483" s="22">
        <f>'Бланк заказ'!G486</f>
        <v>0</v>
      </c>
    </row>
    <row r="484" spans="1:8" s="106" customFormat="1">
      <c r="A484" s="21" t="str">
        <f>'Бланк заказ'!A487</f>
        <v>044200</v>
      </c>
      <c r="B484" s="22" t="str">
        <f>'Бланк заказ'!B487</f>
        <v>Насіння Жоржина</v>
      </c>
      <c r="C484" s="22"/>
      <c r="D484" s="22"/>
      <c r="E484" s="22"/>
      <c r="F484" s="22">
        <f>'Бланк заказ'!D487</f>
        <v>4</v>
      </c>
      <c r="G484" s="22">
        <f>'Бланк заказ'!F487</f>
        <v>0</v>
      </c>
      <c r="H484" s="22">
        <f>'Бланк заказ'!G487</f>
        <v>0</v>
      </c>
    </row>
    <row r="485" spans="1:8" s="30" customFormat="1">
      <c r="A485" s="21" t="str">
        <f>'Бланк заказ'!A488</f>
        <v>044300</v>
      </c>
      <c r="B485" s="22" t="str">
        <f>'Бланк заказ'!B488</f>
        <v>Насіння Ипомея Трикольорова</v>
      </c>
      <c r="C485" s="22"/>
      <c r="D485" s="22"/>
      <c r="E485" s="22"/>
      <c r="F485" s="22">
        <f>'Бланк заказ'!D488</f>
        <v>3.2</v>
      </c>
      <c r="G485" s="22">
        <f>'Бланк заказ'!F488</f>
        <v>0</v>
      </c>
      <c r="H485" s="22">
        <f>'Бланк заказ'!G488</f>
        <v>0</v>
      </c>
    </row>
    <row r="486" spans="1:8" s="106" customFormat="1">
      <c r="A486" s="21" t="str">
        <f>'Бланк заказ'!A489</f>
        <v>044400</v>
      </c>
      <c r="B486" s="22" t="str">
        <f>'Бланк заказ'!B489</f>
        <v>Насіння Нагідки</v>
      </c>
      <c r="C486" s="22"/>
      <c r="D486" s="22"/>
      <c r="E486" s="22"/>
      <c r="F486" s="22">
        <f>'Бланк заказ'!D489</f>
        <v>3</v>
      </c>
      <c r="G486" s="22">
        <f>'Бланк заказ'!F489</f>
        <v>0</v>
      </c>
      <c r="H486" s="22">
        <f>'Бланк заказ'!G489</f>
        <v>0</v>
      </c>
    </row>
    <row r="487" spans="1:8">
      <c r="A487" s="21" t="str">
        <f>'Бланк заказ'!A490</f>
        <v>044500</v>
      </c>
      <c r="B487" s="22" t="str">
        <f>'Бланк заказ'!B490</f>
        <v>Насіння Капуста декоративна</v>
      </c>
      <c r="C487" s="22"/>
      <c r="D487" s="22"/>
      <c r="E487" s="22"/>
      <c r="F487" s="22">
        <f>'Бланк заказ'!D490</f>
        <v>3.8</v>
      </c>
      <c r="G487" s="22">
        <f>'Бланк заказ'!F490</f>
        <v>0</v>
      </c>
      <c r="H487" s="22">
        <f>'Бланк заказ'!G490</f>
        <v>0</v>
      </c>
    </row>
    <row r="488" spans="1:8" s="106" customFormat="1">
      <c r="A488" s="21" t="str">
        <f>'Бланк заказ'!A491</f>
        <v>044600</v>
      </c>
      <c r="B488" s="22" t="str">
        <f>'Бланк заказ'!B491</f>
        <v>Насіння Левові Ротики</v>
      </c>
      <c r="C488" s="22"/>
      <c r="D488" s="22"/>
      <c r="E488" s="22"/>
      <c r="F488" s="22">
        <f>'Бланк заказ'!D491</f>
        <v>3.2</v>
      </c>
      <c r="G488" s="22">
        <f>'Бланк заказ'!F491</f>
        <v>0</v>
      </c>
      <c r="H488" s="22">
        <f>'Бланк заказ'!G491</f>
        <v>0</v>
      </c>
    </row>
    <row r="489" spans="1:8">
      <c r="A489" s="21" t="str">
        <f>'Бланк заказ'!A492</f>
        <v>044700</v>
      </c>
      <c r="B489" s="22" t="str">
        <f>'Бланк заказ'!B492</f>
        <v>Насіння Люпин</v>
      </c>
      <c r="C489" s="22"/>
      <c r="D489" s="22"/>
      <c r="E489" s="22"/>
      <c r="F489" s="22">
        <f>'Бланк заказ'!D492</f>
        <v>4</v>
      </c>
      <c r="G489" s="22">
        <f>'Бланк заказ'!F492</f>
        <v>0</v>
      </c>
      <c r="H489" s="22">
        <f>'Бланк заказ'!G492</f>
        <v>0</v>
      </c>
    </row>
    <row r="490" spans="1:8" s="106" customFormat="1">
      <c r="A490" s="21" t="str">
        <f>'Бланк заказ'!A493</f>
        <v>044800</v>
      </c>
      <c r="B490" s="22" t="str">
        <f>'Бланк заказ'!B493</f>
        <v>Насіння Мак смесь</v>
      </c>
      <c r="C490" s="22"/>
      <c r="D490" s="22"/>
      <c r="E490" s="22"/>
      <c r="F490" s="22">
        <f>'Бланк заказ'!D493</f>
        <v>4</v>
      </c>
      <c r="G490" s="22">
        <f>'Бланк заказ'!F493</f>
        <v>0</v>
      </c>
      <c r="H490" s="22">
        <f>'Бланк заказ'!G493</f>
        <v>0</v>
      </c>
    </row>
    <row r="491" spans="1:8" s="30" customFormat="1" ht="15.75" customHeight="1">
      <c r="A491" s="21" t="str">
        <f>'Бланк заказ'!A494</f>
        <v>044900</v>
      </c>
      <c r="B491" s="22" t="str">
        <f>'Бланк заказ'!B494</f>
        <v>Насіння Мальва</v>
      </c>
      <c r="C491" s="22"/>
      <c r="D491" s="22"/>
      <c r="E491" s="22"/>
      <c r="F491" s="22">
        <f>'Бланк заказ'!D494</f>
        <v>3.5</v>
      </c>
      <c r="G491" s="22">
        <f>'Бланк заказ'!F494</f>
        <v>0</v>
      </c>
      <c r="H491" s="22">
        <f>'Бланк заказ'!G494</f>
        <v>0</v>
      </c>
    </row>
    <row r="492" spans="1:8" s="30" customFormat="1" ht="15.75" customHeight="1">
      <c r="A492" s="21" t="str">
        <f>'Бланк заказ'!A495</f>
        <v>045000</v>
      </c>
      <c r="B492" s="22" t="str">
        <f>'Бланк заказ'!B495</f>
        <v>Насіння Маргаритка</v>
      </c>
      <c r="C492" s="22"/>
      <c r="D492" s="22"/>
      <c r="E492" s="22"/>
      <c r="F492" s="22">
        <f>'Бланк заказ'!D495</f>
        <v>5</v>
      </c>
      <c r="G492" s="22">
        <f>'Бланк заказ'!F495</f>
        <v>0</v>
      </c>
      <c r="H492" s="22">
        <f>'Бланк заказ'!G495</f>
        <v>0</v>
      </c>
    </row>
    <row r="493" spans="1:8" s="30" customFormat="1" ht="15.75" customHeight="1">
      <c r="A493" s="21" t="str">
        <f>'Бланк заказ'!A496</f>
        <v>045100</v>
      </c>
      <c r="B493" s="22" t="str">
        <f>'Бланк заказ'!B496</f>
        <v>Насіння Матіола</v>
      </c>
      <c r="C493" s="22"/>
      <c r="D493" s="22"/>
      <c r="E493" s="22"/>
      <c r="F493" s="22">
        <f>'Бланк заказ'!D496</f>
        <v>3</v>
      </c>
      <c r="G493" s="22">
        <f>'Бланк заказ'!F496</f>
        <v>0</v>
      </c>
      <c r="H493" s="22">
        <f>'Бланк заказ'!G496</f>
        <v>0</v>
      </c>
    </row>
    <row r="494" spans="1:8" s="30" customFormat="1" ht="15.75" customHeight="1">
      <c r="A494" s="21" t="str">
        <f>'Бланк заказ'!A497</f>
        <v>045110</v>
      </c>
      <c r="B494" s="22" t="str">
        <f>'Бланк заказ'!B497</f>
        <v>Насіння Матіола (проф)</v>
      </c>
      <c r="C494" s="22"/>
      <c r="D494" s="22"/>
      <c r="E494" s="22"/>
      <c r="F494" s="22">
        <f>'Бланк заказ'!D497</f>
        <v>7</v>
      </c>
      <c r="G494" s="22">
        <f>'Бланк заказ'!F497</f>
        <v>0</v>
      </c>
      <c r="H494" s="22">
        <f>'Бланк заказ'!G497</f>
        <v>0</v>
      </c>
    </row>
    <row r="495" spans="1:8" s="30" customFormat="1" ht="15.75" customHeight="1">
      <c r="A495" s="21" t="str">
        <f>'Бланк заказ'!A498</f>
        <v>045200</v>
      </c>
      <c r="B495" s="22" t="str">
        <f>'Бланк заказ'!B498</f>
        <v>Насіння Мірабіліс Нічна Красуня</v>
      </c>
      <c r="C495" s="22"/>
      <c r="D495" s="22"/>
      <c r="E495" s="22"/>
      <c r="F495" s="22">
        <f>'Бланк заказ'!D498</f>
        <v>3.2</v>
      </c>
      <c r="G495" s="22">
        <f>'Бланк заказ'!F498</f>
        <v>0</v>
      </c>
      <c r="H495" s="22">
        <f>'Бланк заказ'!G498</f>
        <v>0</v>
      </c>
    </row>
    <row r="496" spans="1:8" s="30" customFormat="1" ht="15.75" customHeight="1">
      <c r="A496" s="21" t="str">
        <f>'Бланк заказ'!A499</f>
        <v>045300</v>
      </c>
      <c r="B496" s="22" t="str">
        <f>'Бланк заказ'!B499</f>
        <v>Насіння Настурция Піонер</v>
      </c>
      <c r="C496" s="22"/>
      <c r="D496" s="22"/>
      <c r="E496" s="22"/>
      <c r="F496" s="22">
        <f>'Бланк заказ'!D499</f>
        <v>3.3</v>
      </c>
      <c r="G496" s="22">
        <f>'Бланк заказ'!F499</f>
        <v>0</v>
      </c>
      <c r="H496" s="22">
        <f>'Бланк заказ'!G499</f>
        <v>0</v>
      </c>
    </row>
    <row r="497" spans="1:8" s="30" customFormat="1" ht="15.75" customHeight="1">
      <c r="A497" s="21" t="str">
        <f>'Бланк заказ'!A500</f>
        <v>045400</v>
      </c>
      <c r="B497" s="22" t="str">
        <f>'Бланк заказ'!B500</f>
        <v>Насіння Аквілегия</v>
      </c>
      <c r="C497" s="22"/>
      <c r="D497" s="22"/>
      <c r="E497" s="22"/>
      <c r="F497" s="22">
        <f>'Бланк заказ'!D500</f>
        <v>3.5</v>
      </c>
      <c r="G497" s="22">
        <f>'Бланк заказ'!F500</f>
        <v>0</v>
      </c>
      <c r="H497" s="22">
        <f>'Бланк заказ'!G500</f>
        <v>0</v>
      </c>
    </row>
    <row r="498" spans="1:8" s="30" customFormat="1" ht="15.75" customHeight="1">
      <c r="A498" s="21" t="str">
        <f>'Бланк заказ'!A501</f>
        <v>045500</v>
      </c>
      <c r="B498" s="22" t="str">
        <f>'Бланк заказ'!B501</f>
        <v>Насіння Петунія</v>
      </c>
      <c r="C498" s="22"/>
      <c r="D498" s="22"/>
      <c r="E498" s="22"/>
      <c r="F498" s="22">
        <f>'Бланк заказ'!D501</f>
        <v>3.8</v>
      </c>
      <c r="G498" s="22">
        <f>'Бланк заказ'!F501</f>
        <v>0</v>
      </c>
      <c r="H498" s="22">
        <f>'Бланк заказ'!G501</f>
        <v>0</v>
      </c>
    </row>
    <row r="499" spans="1:8" s="30" customFormat="1" ht="15.75" customHeight="1">
      <c r="A499" s="21" t="str">
        <f>'Бланк заказ'!A502</f>
        <v>045600</v>
      </c>
      <c r="B499" s="22" t="str">
        <f>'Бланк заказ'!B502</f>
        <v>Насіння Портулак</v>
      </c>
      <c r="C499" s="22"/>
      <c r="D499" s="22"/>
      <c r="E499" s="22"/>
      <c r="F499" s="22">
        <f>'Бланк заказ'!D502</f>
        <v>3.2</v>
      </c>
      <c r="G499" s="22">
        <f>'Бланк заказ'!F502</f>
        <v>0</v>
      </c>
      <c r="H499" s="22">
        <f>'Бланк заказ'!G502</f>
        <v>0</v>
      </c>
    </row>
    <row r="500" spans="1:8" s="30" customFormat="1" ht="15.75" customHeight="1">
      <c r="A500" s="21" t="str">
        <f>'Бланк заказ'!A503</f>
        <v>045700</v>
      </c>
      <c r="B500" s="22" t="str">
        <f>'Бланк заказ'!B503</f>
        <v>Насіння Ромашка Російська  Красуня</v>
      </c>
      <c r="C500" s="22"/>
      <c r="D500" s="22"/>
      <c r="E500" s="22"/>
      <c r="F500" s="22">
        <f>'Бланк заказ'!D503</f>
        <v>3</v>
      </c>
      <c r="G500" s="22">
        <f>'Бланк заказ'!F503</f>
        <v>0</v>
      </c>
      <c r="H500" s="22">
        <f>'Бланк заказ'!G503</f>
        <v>0</v>
      </c>
    </row>
    <row r="501" spans="1:8" s="30" customFormat="1" ht="15.75" customHeight="1">
      <c r="A501" s="21" t="str">
        <f>'Бланк заказ'!A504</f>
        <v>045710</v>
      </c>
      <c r="B501" s="22" t="str">
        <f>'Бланк заказ'!B504</f>
        <v>Насіння Ромашка лікарська</v>
      </c>
      <c r="C501" s="22"/>
      <c r="D501" s="22"/>
      <c r="E501" s="22"/>
      <c r="F501" s="22">
        <f>'Бланк заказ'!D504</f>
        <v>3</v>
      </c>
      <c r="G501" s="22">
        <f>'Бланк заказ'!F504</f>
        <v>0</v>
      </c>
      <c r="H501" s="22">
        <f>'Бланк заказ'!G504</f>
        <v>0</v>
      </c>
    </row>
    <row r="502" spans="1:8" s="30" customFormat="1" ht="15.75" customHeight="1">
      <c r="A502" s="21" t="str">
        <f>'Бланк заказ'!A505</f>
        <v>045800</v>
      </c>
      <c r="B502" s="22" t="str">
        <f>'Бланк заказ'!B505</f>
        <v>Насіння Сальвія Скарлет Пікколо</v>
      </c>
      <c r="C502" s="22"/>
      <c r="D502" s="22"/>
      <c r="E502" s="22"/>
      <c r="F502" s="22">
        <f>'Бланк заказ'!D505</f>
        <v>5</v>
      </c>
      <c r="G502" s="22">
        <f>'Бланк заказ'!F505</f>
        <v>0</v>
      </c>
      <c r="H502" s="22">
        <f>'Бланк заказ'!G505</f>
        <v>0</v>
      </c>
    </row>
    <row r="503" spans="1:8" s="30" customFormat="1" ht="15.75" customHeight="1">
      <c r="A503" s="21" t="str">
        <f>'Бланк заказ'!A506</f>
        <v>045900</v>
      </c>
      <c r="B503" s="22" t="str">
        <f>'Бланк заказ'!B506</f>
        <v>Насіння Цинія (майори) Пламя</v>
      </c>
      <c r="C503" s="22"/>
      <c r="D503" s="22"/>
      <c r="E503" s="22"/>
      <c r="F503" s="22">
        <f>'Бланк заказ'!D506</f>
        <v>3.2</v>
      </c>
      <c r="G503" s="22">
        <f>'Бланк заказ'!F506</f>
        <v>0</v>
      </c>
      <c r="H503" s="22">
        <f>'Бланк заказ'!G506</f>
        <v>0</v>
      </c>
    </row>
    <row r="504" spans="1:8" s="30" customFormat="1" ht="15.75" customHeight="1">
      <c r="A504" s="21" t="str">
        <f>'Бланк заказ'!A507</f>
        <v>045905</v>
      </c>
      <c r="B504" s="22" t="str">
        <f>'Бланк заказ'!B507</f>
        <v>Насіння Цинія (майори) Пламя (проф)</v>
      </c>
      <c r="C504" s="22"/>
      <c r="D504" s="22"/>
      <c r="E504" s="22"/>
      <c r="F504" s="22">
        <f>'Бланк заказ'!D507</f>
        <v>7</v>
      </c>
      <c r="G504" s="22">
        <f>'Бланк заказ'!F507</f>
        <v>0</v>
      </c>
      <c r="H504" s="22">
        <f>'Бланк заказ'!G507</f>
        <v>0</v>
      </c>
    </row>
    <row r="505" spans="1:8" s="30" customFormat="1" ht="15.75" customHeight="1">
      <c r="A505" s="21" t="str">
        <f>'Бланк заказ'!A508</f>
        <v>045910</v>
      </c>
      <c r="B505" s="22" t="str">
        <f>'Бланк заказ'!B508</f>
        <v>Насіння Цинія (майори) Помаранчева</v>
      </c>
      <c r="C505" s="22"/>
      <c r="D505" s="22"/>
      <c r="E505" s="22"/>
      <c r="F505" s="22">
        <f>'Бланк заказ'!D508</f>
        <v>3.2</v>
      </c>
      <c r="G505" s="22">
        <f>'Бланк заказ'!F508</f>
        <v>0</v>
      </c>
      <c r="H505" s="22">
        <f>'Бланк заказ'!G508</f>
        <v>0</v>
      </c>
    </row>
    <row r="506" spans="1:8" s="30" customFormat="1" ht="15.75" customHeight="1">
      <c r="A506" s="21" t="str">
        <f>'Бланк заказ'!A509</f>
        <v>045915</v>
      </c>
      <c r="B506" s="22" t="str">
        <f>'Бланк заказ'!B509</f>
        <v>Насіння Цинія (майори) Помаранчева (проф)</v>
      </c>
      <c r="C506" s="22"/>
      <c r="D506" s="22"/>
      <c r="E506" s="22"/>
      <c r="F506" s="22">
        <f>'Бланк заказ'!D509</f>
        <v>7</v>
      </c>
      <c r="G506" s="22">
        <f>'Бланк заказ'!F509</f>
        <v>0</v>
      </c>
      <c r="H506" s="22">
        <f>'Бланк заказ'!G509</f>
        <v>0</v>
      </c>
    </row>
    <row r="507" spans="1:8" s="30" customFormat="1" ht="15.75" customHeight="1">
      <c r="A507" s="21" t="str">
        <f>'Бланк заказ'!A510</f>
        <v>045920</v>
      </c>
      <c r="B507" s="22" t="str">
        <f>'Бланк заказ'!B510</f>
        <v>Насіння Цинія (майори) Фіолетова</v>
      </c>
      <c r="C507" s="22"/>
      <c r="D507" s="22"/>
      <c r="E507" s="22"/>
      <c r="F507" s="22">
        <f>'Бланк заказ'!D510</f>
        <v>3.2</v>
      </c>
      <c r="G507" s="22">
        <f>'Бланк заказ'!F510</f>
        <v>0</v>
      </c>
      <c r="H507" s="22">
        <f>'Бланк заказ'!G510</f>
        <v>0</v>
      </c>
    </row>
    <row r="508" spans="1:8" s="30" customFormat="1" ht="15.75" customHeight="1">
      <c r="A508" s="21" t="str">
        <f>'Бланк заказ'!A511</f>
        <v>045925</v>
      </c>
      <c r="B508" s="22" t="str">
        <f>'Бланк заказ'!B511</f>
        <v>Насіння Цинія (майори) Фіолетова (проф)</v>
      </c>
      <c r="C508" s="22"/>
      <c r="D508" s="22"/>
      <c r="E508" s="22"/>
      <c r="F508" s="22">
        <f>'Бланк заказ'!D511</f>
        <v>7</v>
      </c>
      <c r="G508" s="22">
        <f>'Бланк заказ'!F511</f>
        <v>0</v>
      </c>
      <c r="H508" s="22">
        <f>'Бланк заказ'!G511</f>
        <v>0</v>
      </c>
    </row>
    <row r="509" spans="1:8" s="30" customFormat="1" ht="15.75" customHeight="1">
      <c r="A509" s="21" t="str">
        <f>'Бланк заказ'!A512</f>
        <v>046000</v>
      </c>
      <c r="B509" s="22" t="str">
        <f>'Бланк заказ'!B512</f>
        <v>Насіння Чорнобривці Високорослі</v>
      </c>
      <c r="C509" s="22"/>
      <c r="D509" s="22"/>
      <c r="E509" s="22"/>
      <c r="F509" s="22">
        <f>'Бланк заказ'!D512</f>
        <v>3.2</v>
      </c>
      <c r="G509" s="22">
        <f>'Бланк заказ'!F512</f>
        <v>0</v>
      </c>
      <c r="H509" s="22">
        <f>'Бланк заказ'!G512</f>
        <v>0</v>
      </c>
    </row>
    <row r="510" spans="1:8" s="30" customFormat="1" ht="15.75" customHeight="1">
      <c r="A510" s="21" t="str">
        <f>'Бланк заказ'!A513</f>
        <v>046010</v>
      </c>
      <c r="B510" s="22" t="str">
        <f>'Бланк заказ'!B513</f>
        <v>Насіння Чорнобривці Високорослі (проф)</v>
      </c>
      <c r="C510" s="22"/>
      <c r="D510" s="22"/>
      <c r="E510" s="22"/>
      <c r="F510" s="22">
        <f>'Бланк заказ'!D513</f>
        <v>7</v>
      </c>
      <c r="G510" s="22">
        <f>'Бланк заказ'!F513</f>
        <v>0</v>
      </c>
      <c r="H510" s="22">
        <f>'Бланк заказ'!G513</f>
        <v>0</v>
      </c>
    </row>
    <row r="511" spans="1:8" s="30" customFormat="1" ht="15.75" customHeight="1">
      <c r="A511" s="21" t="str">
        <f>'Бланк заказ'!A514</f>
        <v>046100</v>
      </c>
      <c r="B511" s="22" t="str">
        <f>'Бланк заказ'!B514</f>
        <v>Насіння Чорнобривці Низькорослі Кармен</v>
      </c>
      <c r="C511" s="22"/>
      <c r="D511" s="22"/>
      <c r="E511" s="22"/>
      <c r="F511" s="22">
        <f>'Бланк заказ'!D514</f>
        <v>3.2</v>
      </c>
      <c r="G511" s="22">
        <f>'Бланк заказ'!F514</f>
        <v>0</v>
      </c>
      <c r="H511" s="22">
        <f>'Бланк заказ'!G514</f>
        <v>0</v>
      </c>
    </row>
    <row r="512" spans="1:8" s="30" customFormat="1" ht="15.75" customHeight="1">
      <c r="A512" s="21" t="str">
        <f>'Бланк заказ'!A515</f>
        <v>046110</v>
      </c>
      <c r="B512" s="22" t="str">
        <f>'Бланк заказ'!B515</f>
        <v>Насіння Чорнобривці Низькорослі Кармен (проф)</v>
      </c>
      <c r="C512" s="22"/>
      <c r="D512" s="22"/>
      <c r="E512" s="22"/>
      <c r="F512" s="22">
        <f>'Бланк заказ'!D515</f>
        <v>7</v>
      </c>
      <c r="G512" s="22">
        <f>'Бланк заказ'!F515</f>
        <v>0</v>
      </c>
      <c r="H512" s="22">
        <f>'Бланк заказ'!G515</f>
        <v>0</v>
      </c>
    </row>
    <row r="513" spans="1:8" s="30" customFormat="1" ht="15.75" customHeight="1">
      <c r="A513" s="21" t="str">
        <f>'Бланк заказ'!A516</f>
        <v>Инкрустированние Насіння в блістере (горох, Кукурудза, арахис)</v>
      </c>
      <c r="B513" s="22">
        <f>'Бланк заказ'!B516</f>
        <v>0</v>
      </c>
      <c r="C513" s="22"/>
      <c r="D513" s="22"/>
      <c r="E513" s="22"/>
      <c r="F513" s="22">
        <f>'Бланк заказ'!D516</f>
        <v>0</v>
      </c>
      <c r="G513" s="22">
        <f>'Бланк заказ'!F516</f>
        <v>0</v>
      </c>
      <c r="H513" s="22">
        <f>'Бланк заказ'!G516</f>
        <v>0</v>
      </c>
    </row>
    <row r="514" spans="1:8" s="30" customFormat="1" ht="15.75" customHeight="1">
      <c r="A514" s="21" t="str">
        <f>'Бланк заказ'!A517</f>
        <v>040010</v>
      </c>
      <c r="B514" s="22" t="str">
        <f>'Бланк заказ'!B517</f>
        <v>Горох сахарний Скинадо 100 гр. (блістер)</v>
      </c>
      <c r="C514" s="22"/>
      <c r="D514" s="22"/>
      <c r="E514" s="22"/>
      <c r="F514" s="22">
        <f>'Бланк заказ'!D517</f>
        <v>0</v>
      </c>
      <c r="G514" s="22">
        <f>'Бланк заказ'!F517</f>
        <v>0</v>
      </c>
      <c r="H514" s="22">
        <f>'Бланк заказ'!G517</f>
        <v>0</v>
      </c>
    </row>
    <row r="515" spans="1:8" s="30" customFormat="1" ht="15.75" customHeight="1">
      <c r="A515" s="21" t="str">
        <f>'Бланк заказ'!A518</f>
        <v>040011</v>
      </c>
      <c r="B515" s="22" t="str">
        <f>'Бланк заказ'!B518</f>
        <v>Горох сахарний Фаворит 100гр. (блістер)</v>
      </c>
      <c r="C515" s="22"/>
      <c r="D515" s="22"/>
      <c r="E515" s="22"/>
      <c r="F515" s="22">
        <f>'Бланк заказ'!D518</f>
        <v>0</v>
      </c>
      <c r="G515" s="22">
        <f>'Бланк заказ'!F518</f>
        <v>0</v>
      </c>
      <c r="H515" s="22">
        <f>'Бланк заказ'!G518</f>
        <v>0</v>
      </c>
    </row>
    <row r="516" spans="1:8" s="30" customFormat="1" ht="15.75" customHeight="1">
      <c r="A516" s="21" t="str">
        <f>'Бланк заказ'!A519</f>
        <v>040012</v>
      </c>
      <c r="B516" s="22" t="str">
        <f>'Бланк заказ'!B519</f>
        <v>Горох сахарний Оскар 100гр. обработан (блістер)</v>
      </c>
      <c r="C516" s="22"/>
      <c r="D516" s="22"/>
      <c r="E516" s="22"/>
      <c r="F516" s="22">
        <f>'Бланк заказ'!D519</f>
        <v>0</v>
      </c>
      <c r="G516" s="22">
        <f>'Бланк заказ'!F519</f>
        <v>0</v>
      </c>
      <c r="H516" s="22">
        <f>'Бланк заказ'!G519</f>
        <v>0</v>
      </c>
    </row>
    <row r="517" spans="1:8" s="30" customFormat="1" ht="15.75" customHeight="1">
      <c r="A517" s="21" t="str">
        <f>'Бланк заказ'!A520</f>
        <v>040013</v>
      </c>
      <c r="B517" s="22" t="str">
        <f>'Бланк заказ'!B520</f>
        <v>Горох сахарний Чудо Кальведона 100гр. (блістер)</v>
      </c>
      <c r="C517" s="22"/>
      <c r="D517" s="22"/>
      <c r="E517" s="22"/>
      <c r="F517" s="22">
        <f>'Бланк заказ'!D520</f>
        <v>0</v>
      </c>
      <c r="G517" s="22">
        <f>'Бланк заказ'!F520</f>
        <v>0</v>
      </c>
      <c r="H517" s="22">
        <f>'Бланк заказ'!G520</f>
        <v>0</v>
      </c>
    </row>
    <row r="518" spans="1:8" s="30" customFormat="1" ht="15.75" customHeight="1">
      <c r="A518" s="21" t="str">
        <f>'Бланк заказ'!A521</f>
        <v>040014</v>
      </c>
      <c r="B518" s="22" t="str">
        <f>'Бланк заказ'!B521</f>
        <v>Горох сахарний Джофф 100гр. (блістер)</v>
      </c>
      <c r="C518" s="22"/>
      <c r="D518" s="22"/>
      <c r="E518" s="22"/>
      <c r="F518" s="22">
        <f>'Бланк заказ'!D521</f>
        <v>0</v>
      </c>
      <c r="G518" s="22">
        <f>'Бланк заказ'!F521</f>
        <v>0</v>
      </c>
      <c r="H518" s="22">
        <f>'Бланк заказ'!G521</f>
        <v>0</v>
      </c>
    </row>
    <row r="519" spans="1:8" s="30" customFormat="1" ht="15.75" customHeight="1">
      <c r="A519" s="21" t="str">
        <f>'Бланк заказ'!A522</f>
        <v>040015</v>
      </c>
      <c r="B519" s="22" t="str">
        <f>'Бланк заказ'!B522</f>
        <v>Горох сахарний смесь лучших сортов 100 гр. (блістер)</v>
      </c>
      <c r="C519" s="22"/>
      <c r="D519" s="22"/>
      <c r="E519" s="22"/>
      <c r="F519" s="22">
        <f>'Бланк заказ'!D522</f>
        <v>0</v>
      </c>
      <c r="G519" s="22">
        <f>'Бланк заказ'!F522</f>
        <v>0</v>
      </c>
      <c r="H519" s="22">
        <f>'Бланк заказ'!G522</f>
        <v>0</v>
      </c>
    </row>
    <row r="520" spans="1:8" s="30" customFormat="1" ht="15.75" customHeight="1">
      <c r="A520" s="21" t="str">
        <f>'Бланк заказ'!A523</f>
        <v>040016</v>
      </c>
      <c r="B520" s="22" t="str">
        <f>'Бланк заказ'!B523</f>
        <v>Горох сахарний Овощное Чудо 100 гр. (блістер)</v>
      </c>
      <c r="C520" s="22"/>
      <c r="D520" s="22"/>
      <c r="E520" s="22"/>
      <c r="F520" s="22">
        <f>'Бланк заказ'!D523</f>
        <v>0</v>
      </c>
      <c r="G520" s="22">
        <f>'Бланк заказ'!F523</f>
        <v>0</v>
      </c>
      <c r="H520" s="22">
        <f>'Бланк заказ'!G523</f>
        <v>0</v>
      </c>
    </row>
    <row r="521" spans="1:8" s="30" customFormat="1" ht="15.75" customHeight="1">
      <c r="A521" s="21" t="str">
        <f>'Бланк заказ'!A524</f>
        <v>040017</v>
      </c>
      <c r="B521" s="22" t="str">
        <f>'Бланк заказ'!B524</f>
        <v>Горох сахарний 6 недель 100 гр. ультраранний (блістер)</v>
      </c>
      <c r="C521" s="22"/>
      <c r="D521" s="22"/>
      <c r="E521" s="22"/>
      <c r="F521" s="22">
        <f>'Бланк заказ'!D524</f>
        <v>0</v>
      </c>
      <c r="G521" s="22">
        <f>'Бланк заказ'!F524</f>
        <v>0</v>
      </c>
      <c r="H521" s="22">
        <f>'Бланк заказ'!G524</f>
        <v>0</v>
      </c>
    </row>
    <row r="522" spans="1:8" s="30" customFormat="1" ht="15.75" customHeight="1">
      <c r="A522" s="21" t="str">
        <f>'Бланк заказ'!A525</f>
        <v>040018</v>
      </c>
      <c r="B522" s="22" t="str">
        <f>'Бланк заказ'!B525</f>
        <v>Горох сахарний Альфа 100 гр. (блістер)</v>
      </c>
      <c r="C522" s="22"/>
      <c r="D522" s="22"/>
      <c r="E522" s="22"/>
      <c r="F522" s="22">
        <f>'Бланк заказ'!D525</f>
        <v>0</v>
      </c>
      <c r="G522" s="22">
        <f>'Бланк заказ'!F525</f>
        <v>0</v>
      </c>
      <c r="H522" s="22">
        <f>'Бланк заказ'!G525</f>
        <v>0</v>
      </c>
    </row>
    <row r="523" spans="1:8" s="42" customFormat="1" ht="15.75" customHeight="1">
      <c r="A523" s="21" t="str">
        <f>'Бланк заказ'!A526</f>
        <v>040019</v>
      </c>
      <c r="B523" s="22" t="str">
        <f>'Бланк заказ'!B526</f>
        <v>Горох сахарний Телефон 100 гр. (блістер)</v>
      </c>
      <c r="C523" s="22"/>
      <c r="D523" s="22"/>
      <c r="E523" s="22"/>
      <c r="F523" s="22">
        <f>'Бланк заказ'!D526</f>
        <v>0</v>
      </c>
      <c r="G523" s="22">
        <f>'Бланк заказ'!F526</f>
        <v>0</v>
      </c>
      <c r="H523" s="22">
        <f>'Бланк заказ'!G526</f>
        <v>0</v>
      </c>
    </row>
    <row r="524" spans="1:8" s="34" customFormat="1" ht="15.75" customHeight="1">
      <c r="A524" s="21" t="str">
        <f>'Бланк заказ'!A527</f>
        <v>040020</v>
      </c>
      <c r="B524" s="22" t="str">
        <f>'Бланк заказ'!B527</f>
        <v>Арахис Валенсия на сухое зерно  10 гр (блістер)</v>
      </c>
      <c r="C524" s="22"/>
      <c r="D524" s="22"/>
      <c r="E524" s="22"/>
      <c r="F524" s="22">
        <f>'Бланк заказ'!D527</f>
        <v>0</v>
      </c>
      <c r="G524" s="22">
        <f>'Бланк заказ'!F527</f>
        <v>0</v>
      </c>
      <c r="H524" s="22">
        <f>'Бланк заказ'!G527</f>
        <v>0</v>
      </c>
    </row>
    <row r="525" spans="1:8" s="34" customFormat="1" ht="15.75" customHeight="1">
      <c r="A525" s="21" t="str">
        <f>'Бланк заказ'!A528</f>
        <v>040021</v>
      </c>
      <c r="B525" s="22" t="str">
        <f>'Бланк заказ'!B528</f>
        <v>Матиола 10 гр (блістер)</v>
      </c>
      <c r="C525" s="22"/>
      <c r="D525" s="22"/>
      <c r="E525" s="22"/>
      <c r="F525" s="22">
        <f>'Бланк заказ'!D528</f>
        <v>0</v>
      </c>
      <c r="G525" s="22">
        <f>'Бланк заказ'!F528</f>
        <v>0</v>
      </c>
      <c r="H525" s="22">
        <f>'Бланк заказ'!G528</f>
        <v>0</v>
      </c>
    </row>
    <row r="526" spans="1:8" s="41" customFormat="1" ht="15.75" customHeight="1">
      <c r="A526" s="21" t="str">
        <f>'Бланк заказ'!A529</f>
        <v>040022</v>
      </c>
      <c r="B526" s="22" t="str">
        <f>'Бланк заказ'!B529</f>
        <v>Боб Бахус 40 гр (блістер)</v>
      </c>
      <c r="C526" s="22"/>
      <c r="D526" s="22"/>
      <c r="E526" s="22"/>
      <c r="F526" s="22">
        <f>'Бланк заказ'!D529</f>
        <v>0</v>
      </c>
      <c r="G526" s="22">
        <f>'Бланк заказ'!F529</f>
        <v>0</v>
      </c>
      <c r="H526" s="22">
        <f>'Бланк заказ'!G529</f>
        <v>0</v>
      </c>
    </row>
    <row r="527" spans="1:8" s="41" customFormat="1" ht="15.75" customHeight="1">
      <c r="A527" s="21" t="str">
        <f>'Бланк заказ'!A530</f>
        <v>040023</v>
      </c>
      <c r="B527" s="22" t="str">
        <f>'Бланк заказ'!B530</f>
        <v>Кукурудза сахарная Деликатесная 50 гр. (блістер)</v>
      </c>
      <c r="C527" s="22"/>
      <c r="D527" s="22"/>
      <c r="E527" s="22"/>
      <c r="F527" s="22">
        <f>'Бланк заказ'!D530</f>
        <v>0</v>
      </c>
      <c r="G527" s="22">
        <f>'Бланк заказ'!F530</f>
        <v>0</v>
      </c>
      <c r="H527" s="22">
        <f>'Бланк заказ'!G530</f>
        <v>0</v>
      </c>
    </row>
    <row r="528" spans="1:8" s="34" customFormat="1" ht="15.75" customHeight="1">
      <c r="A528" s="21" t="str">
        <f>'Бланк заказ'!A531</f>
        <v>040024</v>
      </c>
      <c r="B528" s="22" t="str">
        <f>'Бланк заказ'!B531</f>
        <v>Кукурудза сахарная Русалка 40 гр. (блістер)</v>
      </c>
      <c r="C528" s="22"/>
      <c r="D528" s="22"/>
      <c r="E528" s="22"/>
      <c r="F528" s="22">
        <f>'Бланк заказ'!D531</f>
        <v>0</v>
      </c>
      <c r="G528" s="22">
        <f>'Бланк заказ'!F531</f>
        <v>0</v>
      </c>
      <c r="H528" s="22">
        <f>'Бланк заказ'!G531</f>
        <v>0</v>
      </c>
    </row>
    <row r="529" spans="1:8" s="41" customFormat="1" ht="15.75" customHeight="1">
      <c r="A529" s="21" t="str">
        <f>'Бланк заказ'!A532</f>
        <v>040025</v>
      </c>
      <c r="B529" s="22" t="str">
        <f>'Бланк заказ'!B532</f>
        <v>Кукурудза сахарная Ароматная 50 гр. (блістер)</v>
      </c>
      <c r="C529" s="22"/>
      <c r="D529" s="22"/>
      <c r="E529" s="22"/>
      <c r="F529" s="22">
        <f>'Бланк заказ'!D532</f>
        <v>0</v>
      </c>
      <c r="G529" s="22">
        <f>'Бланк заказ'!F532</f>
        <v>0</v>
      </c>
      <c r="H529" s="22">
        <f>'Бланк заказ'!G532</f>
        <v>0</v>
      </c>
    </row>
    <row r="530" spans="1:8" s="34" customFormat="1" ht="15.75" customHeight="1">
      <c r="A530" s="21" t="str">
        <f>'Бланк заказ'!A533</f>
        <v>040026</v>
      </c>
      <c r="B530" s="22" t="str">
        <f>'Бланк заказ'!B533</f>
        <v>Кукурудза сахарная Смесь лучших сортов 50гр. (блістер)</v>
      </c>
      <c r="C530" s="22"/>
      <c r="D530" s="22"/>
      <c r="E530" s="22"/>
      <c r="F530" s="22">
        <f>'Бланк заказ'!D533</f>
        <v>0</v>
      </c>
      <c r="G530" s="22">
        <f>'Бланк заказ'!F533</f>
        <v>0</v>
      </c>
      <c r="H530" s="22">
        <f>'Бланк заказ'!G533</f>
        <v>0</v>
      </c>
    </row>
    <row r="531" spans="1:8" s="41" customFormat="1" ht="15.75" customHeight="1">
      <c r="A531" s="21" t="str">
        <f>'Бланк заказ'!A534</f>
        <v>040027</v>
      </c>
      <c r="B531" s="22" t="str">
        <f>'Бланк заказ'!B534</f>
        <v>Кабачки смесь кустових сортов 10 гр. (блістер)</v>
      </c>
      <c r="C531" s="22"/>
      <c r="D531" s="22"/>
      <c r="E531" s="22"/>
      <c r="F531" s="22">
        <f>'Бланк заказ'!D534</f>
        <v>0</v>
      </c>
      <c r="G531" s="22">
        <f>'Бланк заказ'!F534</f>
        <v>0</v>
      </c>
      <c r="H531" s="22">
        <f>'Бланк заказ'!G534</f>
        <v>0</v>
      </c>
    </row>
    <row r="532" spans="1:8" s="34" customFormat="1" ht="15.75" customHeight="1">
      <c r="A532" s="21" t="str">
        <f>'Бланк заказ'!A535</f>
        <v>040028</v>
      </c>
      <c r="B532" s="22" t="str">
        <f>'Бланк заказ'!B535</f>
        <v>Смесь семян редиски 20 гр. (блістер)</v>
      </c>
      <c r="C532" s="22"/>
      <c r="D532" s="22"/>
      <c r="E532" s="22"/>
      <c r="F532" s="22">
        <f>'Бланк заказ'!D535</f>
        <v>0</v>
      </c>
      <c r="G532" s="22">
        <f>'Бланк заказ'!F535</f>
        <v>0</v>
      </c>
      <c r="H532" s="22">
        <f>'Бланк заказ'!G535</f>
        <v>0</v>
      </c>
    </row>
    <row r="533" spans="1:8" s="34" customFormat="1" ht="15.75" customHeight="1">
      <c r="A533" s="21" t="str">
        <f>'Бланк заказ'!A536</f>
        <v>040029</v>
      </c>
      <c r="B533" s="22" t="str">
        <f>'Бланк заказ'!B536</f>
        <v>Смесь Пряний Микс 15 гр. (блістер)</v>
      </c>
      <c r="C533" s="22"/>
      <c r="D533" s="22"/>
      <c r="E533" s="22"/>
      <c r="F533" s="22">
        <f>'Бланк заказ'!D536</f>
        <v>0</v>
      </c>
      <c r="G533" s="22">
        <f>'Бланк заказ'!F536</f>
        <v>0</v>
      </c>
      <c r="H533" s="22">
        <f>'Бланк заказ'!G536</f>
        <v>0</v>
      </c>
    </row>
    <row r="534" spans="1:8" s="34" customFormat="1" ht="15.75" customHeight="1">
      <c r="A534" s="21" t="str">
        <f>'Бланк заказ'!A537</f>
        <v>040030</v>
      </c>
      <c r="B534" s="22" t="str">
        <f>'Бланк заказ'!B537</f>
        <v>Смесь семян салата Мечта Гурмана 8 гр (блістер)</v>
      </c>
      <c r="C534" s="22"/>
      <c r="D534" s="22"/>
      <c r="E534" s="22"/>
      <c r="F534" s="22">
        <f>'Бланк заказ'!D537</f>
        <v>0</v>
      </c>
      <c r="G534" s="22">
        <f>'Бланк заказ'!F537</f>
        <v>0</v>
      </c>
      <c r="H534" s="22">
        <f>'Бланк заказ'!G537</f>
        <v>0</v>
      </c>
    </row>
    <row r="535" spans="1:8" s="34" customFormat="1" ht="15.75" customHeight="1">
      <c r="A535" s="21" t="str">
        <f>'Бланк заказ'!A538</f>
        <v>040031</v>
      </c>
      <c r="B535" s="22" t="str">
        <f>'Бланк заказ'!B538</f>
        <v>Смесь семян салата Мега Микс 10 гр. (блістер)</v>
      </c>
      <c r="C535" s="22"/>
      <c r="D535" s="22"/>
      <c r="E535" s="22"/>
      <c r="F535" s="22">
        <f>'Бланк заказ'!D538</f>
        <v>0</v>
      </c>
      <c r="G535" s="22">
        <f>'Бланк заказ'!F538</f>
        <v>0</v>
      </c>
      <c r="H535" s="22">
        <f>'Бланк заказ'!G538</f>
        <v>0</v>
      </c>
    </row>
    <row r="536" spans="1:8" s="34" customFormat="1" ht="15.75" customHeight="1">
      <c r="A536" s="21" t="str">
        <f>'Бланк заказ'!A539</f>
        <v>Насіння компании "ROLTICO" Польша</v>
      </c>
      <c r="B536" s="22">
        <f>'Бланк заказ'!B539</f>
        <v>0</v>
      </c>
      <c r="C536" s="22"/>
      <c r="D536" s="22"/>
      <c r="E536" s="22"/>
      <c r="F536" s="22">
        <f>'Бланк заказ'!D539</f>
        <v>0</v>
      </c>
      <c r="G536" s="22">
        <f>'Бланк заказ'!F539</f>
        <v>0</v>
      </c>
      <c r="H536" s="22">
        <f>'Бланк заказ'!G539</f>
        <v>0</v>
      </c>
    </row>
    <row r="537" spans="1:8" s="34" customFormat="1" ht="15.75" customHeight="1">
      <c r="A537" s="21" t="str">
        <f>'Бланк заказ'!A540</f>
        <v>020771</v>
      </c>
      <c r="B537" s="22" t="str">
        <f>'Бланк заказ'!B540</f>
        <v xml:space="preserve">Буряк столовий Цилиндра 100гр </v>
      </c>
      <c r="C537" s="22"/>
      <c r="D537" s="22"/>
      <c r="E537" s="22"/>
      <c r="F537" s="22">
        <f>'Бланк заказ'!D540</f>
        <v>0</v>
      </c>
      <c r="G537" s="22">
        <f>'Бланк заказ'!F540</f>
        <v>0</v>
      </c>
      <c r="H537" s="22">
        <f>'Бланк заказ'!G540</f>
        <v>0</v>
      </c>
    </row>
    <row r="538" spans="1:8" s="34" customFormat="1" ht="15.75" customHeight="1">
      <c r="A538" s="21" t="str">
        <f>'Бланк заказ'!A541</f>
        <v>020772</v>
      </c>
      <c r="B538" s="22" t="str">
        <f>'Бланк заказ'!B541</f>
        <v>Буряк столовий ЧервонийШар</v>
      </c>
      <c r="C538" s="22"/>
      <c r="D538" s="22"/>
      <c r="E538" s="22"/>
      <c r="F538" s="22">
        <f>'Бланк заказ'!D541</f>
        <v>0</v>
      </c>
      <c r="G538" s="22">
        <f>'Бланк заказ'!F541</f>
        <v>0</v>
      </c>
      <c r="H538" s="22">
        <f>'Бланк заказ'!G541</f>
        <v>0</v>
      </c>
    </row>
    <row r="539" spans="1:8" s="34" customFormat="1" ht="15.75" customHeight="1">
      <c r="A539" s="21" t="str">
        <f>'Бланк заказ'!A542</f>
        <v>020773</v>
      </c>
      <c r="B539" s="22" t="str">
        <f>'Бланк заказ'!B542</f>
        <v>Буряк столовий Детройт</v>
      </c>
      <c r="C539" s="22"/>
      <c r="D539" s="22"/>
      <c r="E539" s="22"/>
      <c r="F539" s="22">
        <f>'Бланк заказ'!D542</f>
        <v>0</v>
      </c>
      <c r="G539" s="22">
        <f>'Бланк заказ'!F542</f>
        <v>0</v>
      </c>
      <c r="H539" s="22">
        <f>'Бланк заказ'!G542</f>
        <v>0</v>
      </c>
    </row>
    <row r="540" spans="1:8" s="34" customFormat="1" ht="15.75" customHeight="1">
      <c r="A540" s="21" t="str">
        <f>'Бланк заказ'!A543</f>
        <v>020774</v>
      </c>
      <c r="B540" s="22" t="str">
        <f>'Бланк заказ'!B543</f>
        <v>Буряк столовий Ривал</v>
      </c>
      <c r="C540" s="22"/>
      <c r="D540" s="22"/>
      <c r="E540" s="22"/>
      <c r="F540" s="22">
        <f>'Бланк заказ'!D543</f>
        <v>0</v>
      </c>
      <c r="G540" s="22">
        <f>'Бланк заказ'!F543</f>
        <v>0</v>
      </c>
      <c r="H540" s="22">
        <f>'Бланк заказ'!G543</f>
        <v>0</v>
      </c>
    </row>
    <row r="541" spans="1:8" s="34" customFormat="1" ht="15.75" customHeight="1">
      <c r="A541" s="21" t="str">
        <f>'Бланк заказ'!A544</f>
        <v>020775</v>
      </c>
      <c r="B541" s="22" t="str">
        <f>'Бланк заказ'!B544</f>
        <v>Буряк столовий Церил</v>
      </c>
      <c r="C541" s="22"/>
      <c r="D541" s="22"/>
      <c r="E541" s="22"/>
      <c r="F541" s="22">
        <f>'Бланк заказ'!D544</f>
        <v>0</v>
      </c>
      <c r="G541" s="22">
        <f>'Бланк заказ'!F544</f>
        <v>0</v>
      </c>
      <c r="H541" s="22">
        <f>'Бланк заказ'!G544</f>
        <v>0</v>
      </c>
    </row>
    <row r="542" spans="1:8" s="34" customFormat="1" ht="15.75" customHeight="1">
      <c r="A542" s="21" t="str">
        <f>'Бланк заказ'!A545</f>
        <v>020776</v>
      </c>
      <c r="B542" s="22" t="str">
        <f>'Бланк заказ'!B545</f>
        <v>Буряк столовий ЧервонийШар</v>
      </c>
      <c r="C542" s="22"/>
      <c r="D542" s="22"/>
      <c r="E542" s="22"/>
      <c r="F542" s="22">
        <f>'Бланк заказ'!D545</f>
        <v>0</v>
      </c>
      <c r="G542" s="22">
        <f>'Бланк заказ'!F545</f>
        <v>0</v>
      </c>
      <c r="H542" s="22">
        <f>'Бланк заказ'!G545</f>
        <v>0</v>
      </c>
    </row>
    <row r="543" spans="1:8" s="41" customFormat="1" ht="15.75" customHeight="1">
      <c r="A543" s="21" t="str">
        <f>'Бланк заказ'!A546</f>
        <v>020777</v>
      </c>
      <c r="B543" s="22" t="str">
        <f>'Бланк заказ'!B546</f>
        <v>Буряк столовий Опольская</v>
      </c>
      <c r="C543" s="22"/>
      <c r="D543" s="22"/>
      <c r="E543" s="22"/>
      <c r="F543" s="22">
        <f>'Бланк заказ'!D546</f>
        <v>0</v>
      </c>
      <c r="G543" s="22">
        <f>'Бланк заказ'!F546</f>
        <v>0</v>
      </c>
      <c r="H543" s="22">
        <f>'Бланк заказ'!G546</f>
        <v>0</v>
      </c>
    </row>
    <row r="544" spans="1:8" s="34" customFormat="1" ht="15.75" customHeight="1">
      <c r="A544" s="21" t="str">
        <f>'Бланк заказ'!A547</f>
        <v>020778</v>
      </c>
      <c r="B544" s="22" t="str">
        <f>'Бланк заказ'!B547</f>
        <v>Буряк столовий Египеская</v>
      </c>
      <c r="C544" s="22"/>
      <c r="D544" s="22"/>
      <c r="E544" s="22"/>
      <c r="F544" s="22">
        <f>'Бланк заказ'!D547</f>
        <v>0</v>
      </c>
      <c r="G544" s="22">
        <f>'Бланк заказ'!F547</f>
        <v>0</v>
      </c>
      <c r="H544" s="22">
        <f>'Бланк заказ'!G547</f>
        <v>0</v>
      </c>
    </row>
    <row r="545" spans="1:8" s="40" customFormat="1" ht="15.75" customHeight="1">
      <c r="A545" s="21" t="str">
        <f>'Бланк заказ'!A548</f>
        <v>020779</v>
      </c>
      <c r="B545" s="22" t="str">
        <f>'Бланк заказ'!B548</f>
        <v>Буряк столовий Ночовски</v>
      </c>
      <c r="C545" s="22"/>
      <c r="D545" s="22"/>
      <c r="E545" s="22"/>
      <c r="F545" s="22">
        <f>'Бланк заказ'!D548</f>
        <v>0</v>
      </c>
      <c r="G545" s="22">
        <f>'Бланк заказ'!F548</f>
        <v>0</v>
      </c>
      <c r="H545" s="22">
        <f>'Бланк заказ'!G548</f>
        <v>0</v>
      </c>
    </row>
    <row r="546" spans="1:8" s="34" customFormat="1" ht="15.75" customHeight="1">
      <c r="A546" s="21" t="str">
        <f>'Бланк заказ'!A549</f>
        <v>020780</v>
      </c>
      <c r="B546" s="22" t="str">
        <f>'Бланк заказ'!B549</f>
        <v>Огірок Парижский Корнишон</v>
      </c>
      <c r="C546" s="22"/>
      <c r="D546" s="22"/>
      <c r="E546" s="22"/>
      <c r="F546" s="22">
        <f>'Бланк заказ'!D549</f>
        <v>0</v>
      </c>
      <c r="G546" s="22">
        <f>'Бланк заказ'!F549</f>
        <v>0</v>
      </c>
      <c r="H546" s="22">
        <f>'Бланк заказ'!G549</f>
        <v>0</v>
      </c>
    </row>
    <row r="547" spans="1:8" s="34" customFormat="1" ht="15.75" customHeight="1">
      <c r="A547" s="21" t="str">
        <f>'Бланк заказ'!A550</f>
        <v>020782</v>
      </c>
      <c r="B547" s="22" t="str">
        <f>'Бланк заказ'!B550</f>
        <v>Огірок Анулька</v>
      </c>
      <c r="C547" s="22"/>
      <c r="D547" s="22"/>
      <c r="E547" s="22"/>
      <c r="F547" s="22">
        <f>'Бланк заказ'!D550</f>
        <v>0</v>
      </c>
      <c r="G547" s="22">
        <f>'Бланк заказ'!F550</f>
        <v>0</v>
      </c>
      <c r="H547" s="22">
        <f>'Бланк заказ'!G550</f>
        <v>0</v>
      </c>
    </row>
    <row r="548" spans="1:8" s="34" customFormat="1" ht="15.75" customHeight="1">
      <c r="A548" s="21" t="str">
        <f>'Бланк заказ'!A551</f>
        <v>0207820</v>
      </c>
      <c r="B548" s="22" t="str">
        <f>'Бланк заказ'!B551</f>
        <v>Огірок Висконсин</v>
      </c>
      <c r="C548" s="22"/>
      <c r="D548" s="22"/>
      <c r="E548" s="22"/>
      <c r="F548" s="22">
        <f>'Бланк заказ'!D551</f>
        <v>0</v>
      </c>
      <c r="G548" s="22">
        <f>'Бланк заказ'!F551</f>
        <v>0</v>
      </c>
      <c r="H548" s="22">
        <f>'Бланк заказ'!G551</f>
        <v>0</v>
      </c>
    </row>
    <row r="549" spans="1:8" s="34" customFormat="1" ht="15.75" customHeight="1">
      <c r="A549" s="21" t="str">
        <f>'Бланк заказ'!A552</f>
        <v>020784</v>
      </c>
      <c r="B549" s="22" t="str">
        <f>'Бланк заказ'!B552</f>
        <v>Огірок Рацибор</v>
      </c>
      <c r="C549" s="22"/>
      <c r="D549" s="22"/>
      <c r="E549" s="22"/>
      <c r="F549" s="22">
        <f>'Бланк заказ'!D552</f>
        <v>0</v>
      </c>
      <c r="G549" s="22">
        <f>'Бланк заказ'!F552</f>
        <v>0</v>
      </c>
      <c r="H549" s="22">
        <f>'Бланк заказ'!G552</f>
        <v>0</v>
      </c>
    </row>
    <row r="550" spans="1:8" s="34" customFormat="1" ht="15.75" customHeight="1">
      <c r="A550" s="21" t="str">
        <f>'Бланк заказ'!A553</f>
        <v>0207840</v>
      </c>
      <c r="B550" s="22" t="str">
        <f>'Бланк заказ'!B553</f>
        <v>Огірок Регина</v>
      </c>
      <c r="C550" s="22"/>
      <c r="D550" s="22"/>
      <c r="E550" s="22"/>
      <c r="F550" s="22">
        <f>'Бланк заказ'!D553</f>
        <v>0</v>
      </c>
      <c r="G550" s="22">
        <f>'Бланк заказ'!F553</f>
        <v>0</v>
      </c>
      <c r="H550" s="22">
        <f>'Бланк заказ'!G553</f>
        <v>0</v>
      </c>
    </row>
    <row r="551" spans="1:8" s="34" customFormat="1" ht="15.75" customHeight="1">
      <c r="A551" s="21" t="str">
        <f>'Бланк заказ'!A554</f>
        <v>020786</v>
      </c>
      <c r="B551" s="22" t="str">
        <f>'Бланк заказ'!B554</f>
        <v>Огірок Цезарь</v>
      </c>
      <c r="C551" s="22"/>
      <c r="D551" s="22"/>
      <c r="E551" s="22"/>
      <c r="F551" s="22">
        <f>'Бланк заказ'!D554</f>
        <v>0</v>
      </c>
      <c r="G551" s="22">
        <f>'Бланк заказ'!F554</f>
        <v>0</v>
      </c>
      <c r="H551" s="22">
        <f>'Бланк заказ'!G554</f>
        <v>0</v>
      </c>
    </row>
    <row r="552" spans="1:8" s="34" customFormat="1" ht="15.75" customHeight="1">
      <c r="A552" s="21" t="str">
        <f>'Бланк заказ'!A555</f>
        <v>020788</v>
      </c>
      <c r="B552" s="22" t="str">
        <f>'Бланк заказ'!B555</f>
        <v>Огірок Сремский</v>
      </c>
      <c r="C552" s="22"/>
      <c r="D552" s="22"/>
      <c r="E552" s="22"/>
      <c r="F552" s="22">
        <f>'Бланк заказ'!D555</f>
        <v>0</v>
      </c>
      <c r="G552" s="22">
        <f>'Бланк заказ'!F555</f>
        <v>0</v>
      </c>
      <c r="H552" s="22">
        <f>'Бланк заказ'!G555</f>
        <v>0</v>
      </c>
    </row>
    <row r="553" spans="1:8" s="34" customFormat="1" ht="15.75" customHeight="1">
      <c r="A553" s="21" t="str">
        <f>'Бланк заказ'!A556</f>
        <v>020790</v>
      </c>
      <c r="B553" s="22" t="str">
        <f>'Бланк заказ'!B556</f>
        <v>Огірок Соплица</v>
      </c>
      <c r="C553" s="22"/>
      <c r="D553" s="22"/>
      <c r="E553" s="22"/>
      <c r="F553" s="22">
        <f>'Бланк заказ'!D556</f>
        <v>0</v>
      </c>
      <c r="G553" s="22">
        <f>'Бланк заказ'!F556</f>
        <v>0</v>
      </c>
      <c r="H553" s="22">
        <f>'Бланк заказ'!G556</f>
        <v>0</v>
      </c>
    </row>
    <row r="554" spans="1:8" s="34" customFormat="1" ht="15.75" customHeight="1">
      <c r="A554" s="21" t="str">
        <f>'Бланк заказ'!A557</f>
        <v>020792</v>
      </c>
      <c r="B554" s="22" t="str">
        <f>'Бланк заказ'!B557</f>
        <v>Огірок Сремянин</v>
      </c>
      <c r="C554" s="22"/>
      <c r="D554" s="22"/>
      <c r="E554" s="22"/>
      <c r="F554" s="22">
        <f>'Бланк заказ'!D557</f>
        <v>0</v>
      </c>
      <c r="G554" s="22">
        <f>'Бланк заказ'!F557</f>
        <v>0</v>
      </c>
      <c r="H554" s="22">
        <f>'Бланк заказ'!G557</f>
        <v>0</v>
      </c>
    </row>
    <row r="555" spans="1:8" s="34" customFormat="1" ht="15.75" customHeight="1">
      <c r="A555" s="21" t="str">
        <f>'Бланк заказ'!A558</f>
        <v>020794</v>
      </c>
      <c r="B555" s="22" t="str">
        <f>'Бланк заказ'!B558</f>
        <v>Огірок Титус</v>
      </c>
      <c r="C555" s="22"/>
      <c r="D555" s="22"/>
      <c r="E555" s="22"/>
      <c r="F555" s="22">
        <f>'Бланк заказ'!D558</f>
        <v>0</v>
      </c>
      <c r="G555" s="22">
        <f>'Бланк заказ'!F558</f>
        <v>0</v>
      </c>
      <c r="H555" s="22">
        <f>'Бланк заказ'!G558</f>
        <v>0</v>
      </c>
    </row>
    <row r="556" spans="1:8" s="34" customFormat="1" ht="15.75" customHeight="1">
      <c r="A556" s="21" t="str">
        <f>'Бланк заказ'!A559</f>
        <v>020796</v>
      </c>
      <c r="B556" s="22" t="str">
        <f>'Бланк заказ'!B559</f>
        <v>Огірок Руфус</v>
      </c>
      <c r="C556" s="22"/>
      <c r="D556" s="22"/>
      <c r="E556" s="22"/>
      <c r="F556" s="22">
        <f>'Бланк заказ'!D559</f>
        <v>0</v>
      </c>
      <c r="G556" s="22">
        <f>'Бланк заказ'!F559</f>
        <v>0</v>
      </c>
      <c r="H556" s="22">
        <f>'Бланк заказ'!G559</f>
        <v>0</v>
      </c>
    </row>
    <row r="557" spans="1:8" s="34" customFormat="1" ht="15.75" customHeight="1">
      <c r="A557" s="21" t="str">
        <f>'Бланк заказ'!A560</f>
        <v xml:space="preserve">Насіння Голандія </v>
      </c>
      <c r="B557" s="22">
        <f>'Бланк заказ'!B560</f>
        <v>0</v>
      </c>
      <c r="C557" s="22"/>
      <c r="D557" s="22"/>
      <c r="E557" s="22"/>
      <c r="F557" s="22">
        <f>'Бланк заказ'!D560</f>
        <v>0</v>
      </c>
      <c r="G557" s="22">
        <f>'Бланк заказ'!F560</f>
        <v>0</v>
      </c>
      <c r="H557" s="22">
        <f>'Бланк заказ'!G560</f>
        <v>0</v>
      </c>
    </row>
    <row r="558" spans="1:8" s="34" customFormat="1" ht="15.75" customHeight="1">
      <c r="A558" s="21" t="str">
        <f>'Бланк заказ'!A561</f>
        <v>040065</v>
      </c>
      <c r="B558" s="22" t="str">
        <f>'Бланк заказ'!B561</f>
        <v xml:space="preserve">Кабачки Кавілі F1 </v>
      </c>
      <c r="C558" s="22"/>
      <c r="D558" s="22"/>
      <c r="E558" s="22"/>
      <c r="F558" s="22">
        <f>'Бланк заказ'!D561</f>
        <v>21.3</v>
      </c>
      <c r="G558" s="22">
        <f>'Бланк заказ'!F561</f>
        <v>0</v>
      </c>
      <c r="H558" s="22">
        <f>'Бланк заказ'!G561</f>
        <v>0</v>
      </c>
    </row>
    <row r="559" spans="1:8" s="34" customFormat="1" ht="15.75" customHeight="1">
      <c r="A559" s="21" t="str">
        <f>'Бланк заказ'!A562</f>
        <v>040066</v>
      </c>
      <c r="B559" s="22" t="str">
        <f>'Бланк заказ'!B562</f>
        <v>Кабачки Кавили F1 (Голіндія, Франція)</v>
      </c>
      <c r="C559" s="22"/>
      <c r="D559" s="22"/>
      <c r="E559" s="22"/>
      <c r="F559" s="22">
        <f>'Бланк заказ'!D562</f>
        <v>0</v>
      </c>
      <c r="G559" s="22">
        <f>'Бланк заказ'!F562</f>
        <v>0</v>
      </c>
      <c r="H559" s="22">
        <f>'Бланк заказ'!G562</f>
        <v>0</v>
      </c>
    </row>
    <row r="560" spans="1:8" s="34" customFormat="1" ht="15.75" customHeight="1">
      <c r="A560" s="21" t="str">
        <f>'Бланк заказ'!A563</f>
        <v>040067</v>
      </c>
      <c r="B560" s="22" t="str">
        <f>'Бланк заказ'!B563</f>
        <v xml:space="preserve">Кабачки Іскандер F1 </v>
      </c>
      <c r="C560" s="22"/>
      <c r="D560" s="22"/>
      <c r="E560" s="22"/>
      <c r="F560" s="22">
        <f>'Бланк заказ'!D563</f>
        <v>21.3</v>
      </c>
      <c r="G560" s="22">
        <f>'Бланк заказ'!F563</f>
        <v>0</v>
      </c>
      <c r="H560" s="22">
        <f>'Бланк заказ'!G563</f>
        <v>0</v>
      </c>
    </row>
    <row r="561" spans="1:9" s="41" customFormat="1" ht="15.75" customHeight="1">
      <c r="A561" s="21" t="str">
        <f>'Бланк заказ'!A564</f>
        <v>0400671</v>
      </c>
      <c r="B561" s="22" t="str">
        <f>'Бланк заказ'!B564</f>
        <v>Кавун Кримсон Світ (Голіндія, Франція)</v>
      </c>
      <c r="C561" s="22"/>
      <c r="D561" s="22"/>
      <c r="E561" s="22"/>
      <c r="F561" s="22">
        <f>'Бланк заказ'!D564</f>
        <v>0</v>
      </c>
      <c r="G561" s="22">
        <f>'Бланк заказ'!F564</f>
        <v>0</v>
      </c>
      <c r="H561" s="22">
        <f>'Бланк заказ'!G564</f>
        <v>0</v>
      </c>
    </row>
    <row r="562" spans="1:9">
      <c r="A562" s="21" t="str">
        <f>'Бланк заказ'!A565</f>
        <v>040068</v>
      </c>
      <c r="B562" s="22" t="str">
        <f>'Бланк заказ'!B565</f>
        <v xml:space="preserve">Капуста Агрессор F1 </v>
      </c>
      <c r="C562" s="22"/>
      <c r="D562" s="22"/>
      <c r="E562" s="22"/>
      <c r="F562" s="22">
        <f>'Бланк заказ'!D565</f>
        <v>21.9</v>
      </c>
      <c r="G562" s="22">
        <f>'Бланк заказ'!F565</f>
        <v>0</v>
      </c>
      <c r="H562" s="22">
        <f>'Бланк заказ'!G565</f>
        <v>0</v>
      </c>
    </row>
    <row r="563" spans="1:9">
      <c r="A563" s="21" t="str">
        <f>'Бланк заказ'!A566</f>
        <v>040069</v>
      </c>
      <c r="B563" s="22" t="str">
        <f>'Бланк заказ'!B566</f>
        <v>Капуста Агрессор F1 (Голіндія, Франція)</v>
      </c>
      <c r="C563" s="22"/>
      <c r="D563" s="22"/>
      <c r="E563" s="22"/>
      <c r="F563" s="22">
        <f>'Бланк заказ'!D566</f>
        <v>0</v>
      </c>
      <c r="G563" s="22">
        <f>'Бланк заказ'!F566</f>
        <v>0</v>
      </c>
      <c r="H563" s="22">
        <f>'Бланк заказ'!G566</f>
        <v>0</v>
      </c>
    </row>
    <row r="564" spans="1:9">
      <c r="A564" s="21" t="str">
        <f>'Бланк заказ'!A567</f>
        <v>040070</v>
      </c>
      <c r="B564" s="22" t="str">
        <f>'Бланк заказ'!B567</f>
        <v>Капуста Бригадир F1 (Голіндія, Франція)</v>
      </c>
      <c r="C564" s="22"/>
      <c r="D564" s="22"/>
      <c r="E564" s="22"/>
      <c r="F564" s="22">
        <f>'Бланк заказ'!D567</f>
        <v>0</v>
      </c>
      <c r="G564" s="22">
        <f>'Бланк заказ'!F567</f>
        <v>0</v>
      </c>
      <c r="H564" s="22">
        <f>'Бланк заказ'!G567</f>
        <v>0</v>
      </c>
      <c r="I564" s="30"/>
    </row>
    <row r="565" spans="1:9">
      <c r="A565" s="21" t="str">
        <f>'Бланк заказ'!A568</f>
        <v>040071</v>
      </c>
      <c r="B565" s="22" t="str">
        <f>'Бланк заказ'!B568</f>
        <v>Капуста Бригадир F1 (Голіндія, Франція)</v>
      </c>
      <c r="C565" s="22"/>
      <c r="D565" s="22"/>
      <c r="E565" s="22"/>
      <c r="F565" s="22">
        <f>'Бланк заказ'!D568</f>
        <v>0</v>
      </c>
      <c r="G565" s="22">
        <f>'Бланк заказ'!F568</f>
        <v>0</v>
      </c>
      <c r="H565" s="22">
        <f>'Бланк заказ'!G568</f>
        <v>0</v>
      </c>
    </row>
    <row r="566" spans="1:9">
      <c r="A566" s="21" t="str">
        <f>'Бланк заказ'!A569</f>
        <v>040072</v>
      </c>
      <c r="B566" s="22" t="str">
        <f>'Бланк заказ'!B569</f>
        <v>Капуста Анкома F1 (Голіндія, Франція)</v>
      </c>
      <c r="C566" s="22"/>
      <c r="D566" s="22"/>
      <c r="E566" s="22"/>
      <c r="F566" s="22">
        <f>'Бланк заказ'!D569</f>
        <v>0</v>
      </c>
      <c r="G566" s="22">
        <f>'Бланк заказ'!F569</f>
        <v>0</v>
      </c>
      <c r="H566" s="22">
        <f>'Бланк заказ'!G569</f>
        <v>0</v>
      </c>
    </row>
    <row r="567" spans="1:9">
      <c r="A567" s="21" t="str">
        <f>'Бланк заказ'!A570</f>
        <v>0400721</v>
      </c>
      <c r="B567" s="22" t="str">
        <f>'Бланк заказ'!B570</f>
        <v>Капуста Парел (Голіндія, Франція)</v>
      </c>
      <c r="C567" s="22"/>
      <c r="D567" s="22"/>
      <c r="E567" s="22"/>
      <c r="F567" s="22">
        <f>'Бланк заказ'!D570</f>
        <v>0</v>
      </c>
      <c r="G567" s="22">
        <f>'Бланк заказ'!F570</f>
        <v>0</v>
      </c>
      <c r="H567" s="22">
        <f>'Бланк заказ'!G570</f>
        <v>0</v>
      </c>
    </row>
    <row r="568" spans="1:9">
      <c r="A568" s="21" t="str">
        <f>'Бланк заказ'!A571</f>
        <v>0400722</v>
      </c>
      <c r="B568" s="22" t="str">
        <f>'Бланк заказ'!B571</f>
        <v>Капуста Агасі (броколі) (Голіндія, Франція)</v>
      </c>
      <c r="C568" s="22"/>
      <c r="D568" s="22"/>
      <c r="E568" s="22"/>
      <c r="F568" s="22">
        <f>'Бланк заказ'!D571</f>
        <v>0</v>
      </c>
      <c r="G568" s="22">
        <f>'Бланк заказ'!F571</f>
        <v>0</v>
      </c>
      <c r="H568" s="22">
        <f>'Бланк заказ'!G571</f>
        <v>0</v>
      </c>
    </row>
    <row r="569" spans="1:9">
      <c r="A569" s="21" t="str">
        <f>'Бланк заказ'!A572</f>
        <v>0400723</v>
      </c>
      <c r="B569" s="22" t="str">
        <f>'Бланк заказ'!B572</f>
        <v>Кукурудза Оверленд</v>
      </c>
      <c r="C569" s="22"/>
      <c r="D569" s="22"/>
      <c r="E569" s="22"/>
      <c r="F569" s="22">
        <f>'Бланк заказ'!D572</f>
        <v>13</v>
      </c>
      <c r="G569" s="22">
        <f>'Бланк заказ'!F572</f>
        <v>0</v>
      </c>
      <c r="H569" s="22">
        <f>'Бланк заказ'!G572</f>
        <v>0</v>
      </c>
    </row>
    <row r="570" spans="1:9">
      <c r="A570" s="21" t="str">
        <f>'Бланк заказ'!A573</f>
        <v>0400724</v>
      </c>
      <c r="B570" s="22" t="str">
        <f>'Бланк заказ'!B573</f>
        <v xml:space="preserve">Кукуруда Бондюелька </v>
      </c>
      <c r="C570" s="22"/>
      <c r="D570" s="22"/>
      <c r="E570" s="22"/>
      <c r="F570" s="22">
        <f>'Бланк заказ'!D573</f>
        <v>19</v>
      </c>
      <c r="G570" s="22">
        <f>'Бланк заказ'!F573</f>
        <v>0</v>
      </c>
      <c r="H570" s="22">
        <f>'Бланк заказ'!G573</f>
        <v>0</v>
      </c>
    </row>
    <row r="571" spans="1:9">
      <c r="A571" s="21" t="str">
        <f>'Бланк заказ'!A574</f>
        <v>040073</v>
      </c>
      <c r="B571" s="22" t="str">
        <f>'Бланк заказ'!B574</f>
        <v>Томат Солероссо F1 (Голіндія, Франція)</v>
      </c>
      <c r="C571" s="22"/>
      <c r="D571" s="22"/>
      <c r="E571" s="22"/>
      <c r="F571" s="22">
        <f>'Бланк заказ'!D574</f>
        <v>0</v>
      </c>
      <c r="G571" s="22">
        <f>'Бланк заказ'!F574</f>
        <v>0</v>
      </c>
      <c r="H571" s="22">
        <f>'Бланк заказ'!G574</f>
        <v>0</v>
      </c>
    </row>
    <row r="572" spans="1:9">
      <c r="A572" s="21" t="str">
        <f>'Бланк заказ'!A575</f>
        <v>040074</v>
      </c>
      <c r="B572" s="22" t="str">
        <f>'Бланк заказ'!B575</f>
        <v>Томат Петра Росса F1 (Голіндія, Франція)</v>
      </c>
      <c r="C572" s="22"/>
      <c r="D572" s="22"/>
      <c r="E572" s="22"/>
      <c r="F572" s="22">
        <f>'Бланк заказ'!D575</f>
        <v>0</v>
      </c>
      <c r="G572" s="22">
        <f>'Бланк заказ'!F575</f>
        <v>0</v>
      </c>
      <c r="H572" s="22">
        <f>'Бланк заказ'!G575</f>
        <v>0</v>
      </c>
    </row>
    <row r="573" spans="1:9">
      <c r="A573" s="21" t="str">
        <f>'Бланк заказ'!A576</f>
        <v>040075</v>
      </c>
      <c r="B573" s="22" t="str">
        <f>'Бланк заказ'!B576</f>
        <v>Томат Толстой F1  (Голіндія, Франція)</v>
      </c>
      <c r="C573" s="22"/>
      <c r="D573" s="22"/>
      <c r="E573" s="22"/>
      <c r="F573" s="22">
        <f>'Бланк заказ'!D576</f>
        <v>0</v>
      </c>
      <c r="G573" s="22">
        <f>'Бланк заказ'!F576</f>
        <v>0</v>
      </c>
      <c r="H573" s="22">
        <f>'Бланк заказ'!G576</f>
        <v>0</v>
      </c>
    </row>
    <row r="574" spans="1:9">
      <c r="A574" s="21" t="str">
        <f>'Бланк заказ'!A577</f>
        <v>040076</v>
      </c>
      <c r="B574" s="22" t="str">
        <f>'Бланк заказ'!B577</f>
        <v>Томат Инкас F1 (Голіндія, Франція)</v>
      </c>
      <c r="C574" s="22"/>
      <c r="D574" s="22"/>
      <c r="E574" s="22"/>
      <c r="F574" s="22">
        <f>'Бланк заказ'!D577</f>
        <v>0</v>
      </c>
      <c r="G574" s="22">
        <f>'Бланк заказ'!F577</f>
        <v>0</v>
      </c>
      <c r="H574" s="22">
        <f>'Бланк заказ'!G577</f>
        <v>0</v>
      </c>
    </row>
    <row r="575" spans="1:9">
      <c r="A575" s="21" t="str">
        <f>'Бланк заказ'!A578</f>
        <v>040077</v>
      </c>
      <c r="B575" s="22" t="str">
        <f>'Бланк заказ'!B578</f>
        <v>Томат Риччи F1 (Голіндія, Франція)</v>
      </c>
      <c r="C575" s="22"/>
      <c r="D575" s="22"/>
      <c r="E575" s="22"/>
      <c r="F575" s="22">
        <f>'Бланк заказ'!D578</f>
        <v>0</v>
      </c>
      <c r="G575" s="22">
        <f>'Бланк заказ'!F578</f>
        <v>0</v>
      </c>
      <c r="H575" s="22">
        <f>'Бланк заказ'!G578</f>
        <v>0</v>
      </c>
    </row>
    <row r="576" spans="1:9">
      <c r="A576" s="21" t="str">
        <f>'Бланк заказ'!A579</f>
        <v>040078</v>
      </c>
      <c r="B576" s="22" t="str">
        <f>'Бланк заказ'!B579</f>
        <v>Огірок Аккорд F1 (Голіндія, Франція)</v>
      </c>
      <c r="C576" s="22"/>
      <c r="D576" s="22"/>
      <c r="E576" s="22"/>
      <c r="F576" s="22">
        <f>'Бланк заказ'!D579</f>
        <v>0</v>
      </c>
      <c r="G576" s="22">
        <f>'Бланк заказ'!F579</f>
        <v>0</v>
      </c>
      <c r="H576" s="22">
        <f>'Бланк заказ'!G579</f>
        <v>0</v>
      </c>
    </row>
    <row r="577" spans="1:8">
      <c r="A577" s="21" t="str">
        <f>'Бланк заказ'!A580</f>
        <v>040079</v>
      </c>
      <c r="B577" s="22" t="str">
        <f>'Бланк заказ'!B580</f>
        <v>Огірок Амур F1 (Голіндія, Франція)</v>
      </c>
      <c r="C577" s="22"/>
      <c r="D577" s="22"/>
      <c r="E577" s="22"/>
      <c r="F577" s="22">
        <f>'Бланк заказ'!D580</f>
        <v>0</v>
      </c>
      <c r="G577" s="22">
        <f>'Бланк заказ'!F580</f>
        <v>0</v>
      </c>
      <c r="H577" s="22">
        <f>'Бланк заказ'!G580</f>
        <v>0</v>
      </c>
    </row>
    <row r="578" spans="1:8">
      <c r="A578" s="21" t="str">
        <f>'Бланк заказ'!A581</f>
        <v>040080</v>
      </c>
      <c r="B578" s="22" t="str">
        <f>'Бланк заказ'!B581</f>
        <v>Огірок Артист F1 (Голіндія, Франція)</v>
      </c>
      <c r="C578" s="22"/>
      <c r="D578" s="22"/>
      <c r="E578" s="22"/>
      <c r="F578" s="22">
        <f>'Бланк заказ'!D581</f>
        <v>0</v>
      </c>
      <c r="G578" s="22">
        <f>'Бланк заказ'!F581</f>
        <v>0</v>
      </c>
      <c r="H578" s="22">
        <f>'Бланк заказ'!G581</f>
        <v>0</v>
      </c>
    </row>
    <row r="579" spans="1:8">
      <c r="A579" s="21" t="str">
        <f>'Бланк заказ'!A582</f>
        <v>040081</v>
      </c>
      <c r="B579" s="22" t="str">
        <f>'Бланк заказ'!B582</f>
        <v>Огірок Астерикс F1 (Голіндія, Франція)</v>
      </c>
      <c r="C579" s="22"/>
      <c r="D579" s="22"/>
      <c r="E579" s="22"/>
      <c r="F579" s="22">
        <f>'Бланк заказ'!D582</f>
        <v>0</v>
      </c>
      <c r="G579" s="22">
        <f>'Бланк заказ'!F582</f>
        <v>0</v>
      </c>
      <c r="H579" s="22">
        <f>'Бланк заказ'!G582</f>
        <v>0</v>
      </c>
    </row>
    <row r="580" spans="1:8">
      <c r="A580" s="21" t="str">
        <f>'Бланк заказ'!A583</f>
        <v>040082</v>
      </c>
      <c r="B580" s="22" t="str">
        <f>'Бланк заказ'!B583</f>
        <v>Огірок Атлантіс F1</v>
      </c>
      <c r="C580" s="22"/>
      <c r="D580" s="22"/>
      <c r="E580" s="22"/>
      <c r="F580" s="22">
        <f>'Бланк заказ'!D583</f>
        <v>18</v>
      </c>
      <c r="G580" s="22">
        <f>'Бланк заказ'!F583</f>
        <v>0</v>
      </c>
      <c r="H580" s="22">
        <f>'Бланк заказ'!G583</f>
        <v>0</v>
      </c>
    </row>
    <row r="581" spans="1:8">
      <c r="A581" s="21" t="str">
        <f>'Бланк заказ'!A584</f>
        <v>040083</v>
      </c>
      <c r="B581" s="22" t="str">
        <f>'Бланк заказ'!B584</f>
        <v>Огірок Атлантис F1 (Голіндія, Франція)</v>
      </c>
      <c r="C581" s="22"/>
      <c r="D581" s="22"/>
      <c r="E581" s="22"/>
      <c r="F581" s="22">
        <f>'Бланк заказ'!D584</f>
        <v>0</v>
      </c>
      <c r="G581" s="22">
        <f>'Бланк заказ'!F584</f>
        <v>0</v>
      </c>
      <c r="H581" s="22">
        <f>'Бланк заказ'!G584</f>
        <v>0</v>
      </c>
    </row>
    <row r="582" spans="1:8">
      <c r="A582" s="21" t="str">
        <f>'Бланк заказ'!A585</f>
        <v>040084</v>
      </c>
      <c r="B582" s="22" t="str">
        <f>'Бланк заказ'!B585</f>
        <v xml:space="preserve">Огірок Аякс F1 </v>
      </c>
      <c r="C582" s="22"/>
      <c r="D582" s="22"/>
      <c r="E582" s="22"/>
      <c r="F582" s="22">
        <f>'Бланк заказ'!D585</f>
        <v>33.25</v>
      </c>
      <c r="G582" s="22">
        <f>'Бланк заказ'!F585</f>
        <v>0</v>
      </c>
      <c r="H582" s="22">
        <f>'Бланк заказ'!G585</f>
        <v>0</v>
      </c>
    </row>
    <row r="583" spans="1:8">
      <c r="A583" s="21" t="str">
        <f>'Бланк заказ'!A586</f>
        <v>040085</v>
      </c>
      <c r="B583" s="22" t="str">
        <f>'Бланк заказ'!B586</f>
        <v>Огірок Аякс F1 (Голіндія, Франція)</v>
      </c>
      <c r="C583" s="22"/>
      <c r="D583" s="22"/>
      <c r="E583" s="22"/>
      <c r="F583" s="22">
        <f>'Бланк заказ'!D586</f>
        <v>0</v>
      </c>
      <c r="G583" s="22">
        <f>'Бланк заказ'!F586</f>
        <v>0</v>
      </c>
      <c r="H583" s="22">
        <f>'Бланк заказ'!G586</f>
        <v>0</v>
      </c>
    </row>
    <row r="584" spans="1:8">
      <c r="A584" s="21" t="str">
        <f>'Бланк заказ'!A587</f>
        <v>040086</v>
      </c>
      <c r="B584" s="22" t="str">
        <f>'Бланк заказ'!B587</f>
        <v xml:space="preserve">Огірок Гектор F1 </v>
      </c>
      <c r="C584" s="22"/>
      <c r="D584" s="22"/>
      <c r="E584" s="22"/>
      <c r="F584" s="22">
        <f>'Бланк заказ'!D587</f>
        <v>26.6</v>
      </c>
      <c r="G584" s="22">
        <f>'Бланк заказ'!F587</f>
        <v>0</v>
      </c>
      <c r="H584" s="22">
        <f>'Бланк заказ'!G587</f>
        <v>0</v>
      </c>
    </row>
    <row r="585" spans="1:8">
      <c r="A585" s="21" t="str">
        <f>'Бланк заказ'!A588</f>
        <v>040087</v>
      </c>
      <c r="B585" s="22" t="str">
        <f>'Бланк заказ'!B588</f>
        <v>Огірок Гектор F1 50 шт. (Голіндія, Франція)</v>
      </c>
      <c r="C585" s="22"/>
      <c r="D585" s="22"/>
      <c r="E585" s="22"/>
      <c r="F585" s="22">
        <f>'Бланк заказ'!D588</f>
        <v>0</v>
      </c>
      <c r="G585" s="22">
        <f>'Бланк заказ'!F588</f>
        <v>0</v>
      </c>
      <c r="H585" s="22">
        <f>'Бланк заказ'!G588</f>
        <v>0</v>
      </c>
    </row>
    <row r="586" spans="1:8">
      <c r="A586" s="21" t="str">
        <f>'Бланк заказ'!A589</f>
        <v>040088</v>
      </c>
      <c r="B586" s="22" t="str">
        <f>'Бланк заказ'!B589</f>
        <v>Огірок Еколь F1 (Голіндія, Франція)</v>
      </c>
      <c r="C586" s="22"/>
      <c r="D586" s="22"/>
      <c r="E586" s="22"/>
      <c r="F586" s="22">
        <f>'Бланк заказ'!D589</f>
        <v>0</v>
      </c>
      <c r="G586" s="22">
        <f>'Бланк заказ'!F589</f>
        <v>0</v>
      </c>
      <c r="H586" s="22">
        <f>'Бланк заказ'!G589</f>
        <v>0</v>
      </c>
    </row>
    <row r="587" spans="1:8">
      <c r="A587" s="21" t="str">
        <f>'Бланк заказ'!A590</f>
        <v>040089</v>
      </c>
      <c r="B587" s="22" t="str">
        <f>'Бланк заказ'!B590</f>
        <v xml:space="preserve">Огірок Кібрія F1 </v>
      </c>
      <c r="C587" s="22"/>
      <c r="D587" s="22"/>
      <c r="E587" s="22"/>
      <c r="F587" s="22">
        <f>'Бланк заказ'!D590</f>
        <v>28.5</v>
      </c>
      <c r="G587" s="22">
        <f>'Бланк заказ'!F590</f>
        <v>0</v>
      </c>
      <c r="H587" s="22">
        <f>'Бланк заказ'!G590</f>
        <v>0</v>
      </c>
    </row>
    <row r="588" spans="1:8">
      <c r="A588" s="21" t="str">
        <f>'Бланк заказ'!A591</f>
        <v>0400891</v>
      </c>
      <c r="B588" s="22" t="str">
        <f>'Бланк заказ'!B591</f>
        <v>Огірок Кібрія (Голіндія, Франція)</v>
      </c>
      <c r="C588" s="22"/>
      <c r="D588" s="22"/>
      <c r="E588" s="22"/>
      <c r="F588" s="22">
        <f>'Бланк заказ'!D591</f>
        <v>0</v>
      </c>
      <c r="G588" s="22">
        <f>'Бланк заказ'!F591</f>
        <v>0</v>
      </c>
      <c r="H588" s="22">
        <f>'Бланк заказ'!G591</f>
        <v>0</v>
      </c>
    </row>
    <row r="589" spans="1:8" s="31" customFormat="1">
      <c r="A589" s="21" t="str">
        <f>'Бланк заказ'!A592</f>
        <v>040090</v>
      </c>
      <c r="B589" s="22" t="str">
        <f>'Бланк заказ'!B592</f>
        <v xml:space="preserve">Огірок Кріспіна  </v>
      </c>
      <c r="C589" s="22"/>
      <c r="D589" s="22"/>
      <c r="E589" s="22"/>
      <c r="F589" s="22">
        <f>'Бланк заказ'!D592</f>
        <v>30.5</v>
      </c>
      <c r="G589" s="22">
        <f>'Бланк заказ'!F592</f>
        <v>0</v>
      </c>
      <c r="H589" s="22">
        <f>'Бланк заказ'!G592</f>
        <v>0</v>
      </c>
    </row>
    <row r="590" spans="1:8" s="31" customFormat="1">
      <c r="A590" s="21" t="str">
        <f>'Бланк заказ'!A593</f>
        <v>0400901</v>
      </c>
      <c r="B590" s="22" t="str">
        <f>'Бланк заказ'!B593</f>
        <v>Огірок Кріспіна  (Голіндія, Франція)</v>
      </c>
      <c r="C590" s="22"/>
      <c r="D590" s="22"/>
      <c r="E590" s="22"/>
      <c r="F590" s="22">
        <f>'Бланк заказ'!D593</f>
        <v>0</v>
      </c>
      <c r="G590" s="22">
        <f>'Бланк заказ'!F593</f>
        <v>0</v>
      </c>
      <c r="H590" s="22">
        <f>'Бланк заказ'!G593</f>
        <v>0</v>
      </c>
    </row>
    <row r="591" spans="1:8" s="31" customFormat="1">
      <c r="A591" s="21" t="str">
        <f>'Бланк заказ'!A594</f>
        <v>040091</v>
      </c>
      <c r="B591" s="22" t="str">
        <f>'Бланк заказ'!B594</f>
        <v>Огірок Маринда F1 (Голіндія, Франція)</v>
      </c>
      <c r="C591" s="22"/>
      <c r="D591" s="22"/>
      <c r="E591" s="22"/>
      <c r="F591" s="22">
        <f>'Бланк заказ'!D594</f>
        <v>0</v>
      </c>
      <c r="G591" s="22">
        <f>'Бланк заказ'!F594</f>
        <v>0</v>
      </c>
      <c r="H591" s="22">
        <f>'Бланк заказ'!G594</f>
        <v>0</v>
      </c>
    </row>
    <row r="592" spans="1:8" s="31" customFormat="1">
      <c r="A592" s="21" t="str">
        <f>'Бланк заказ'!A595</f>
        <v>040092</v>
      </c>
      <c r="B592" s="22" t="str">
        <f>'Бланк заказ'!B595</f>
        <v>Огірок Маша F1 (Голіндія, Франція)</v>
      </c>
      <c r="C592" s="22"/>
      <c r="D592" s="22"/>
      <c r="E592" s="22"/>
      <c r="F592" s="22">
        <f>'Бланк заказ'!D595</f>
        <v>0</v>
      </c>
      <c r="G592" s="22">
        <f>'Бланк заказ'!F595</f>
        <v>0</v>
      </c>
      <c r="H592" s="22">
        <f>'Бланк заказ'!G595</f>
        <v>0</v>
      </c>
    </row>
    <row r="593" spans="1:8" s="31" customFormat="1">
      <c r="A593" s="21" t="str">
        <f>'Бланк заказ'!A596</f>
        <v>040093</v>
      </c>
      <c r="B593" s="22" t="str">
        <f>'Бланк заказ'!B596</f>
        <v>Огірок Наташа F1 (Голіндія, Франція)</v>
      </c>
      <c r="C593" s="22"/>
      <c r="D593" s="22"/>
      <c r="E593" s="22"/>
      <c r="F593" s="22">
        <f>'Бланк заказ'!D596</f>
        <v>0</v>
      </c>
      <c r="G593" s="22">
        <f>'Бланк заказ'!F596</f>
        <v>0</v>
      </c>
      <c r="H593" s="22">
        <f>'Бланк заказ'!G596</f>
        <v>0</v>
      </c>
    </row>
    <row r="594" spans="1:8" s="59" customFormat="1">
      <c r="A594" s="21" t="str">
        <f>'Бланк заказ'!A597</f>
        <v>040094</v>
      </c>
      <c r="B594" s="22" t="str">
        <f>'Бланк заказ'!B597</f>
        <v>Огірок Октопус F1 (Голіндія, Франція)</v>
      </c>
      <c r="C594" s="22"/>
      <c r="D594" s="22"/>
      <c r="E594" s="22"/>
      <c r="F594" s="22">
        <f>'Бланк заказ'!D597</f>
        <v>0</v>
      </c>
      <c r="G594" s="22">
        <f>'Бланк заказ'!F597</f>
        <v>0</v>
      </c>
      <c r="H594" s="22">
        <f>'Бланк заказ'!G597</f>
        <v>0</v>
      </c>
    </row>
    <row r="595" spans="1:8" s="59" customFormat="1">
      <c r="A595" s="21" t="str">
        <f>'Бланк заказ'!A598</f>
        <v>040095</v>
      </c>
      <c r="B595" s="22" t="str">
        <f>'Бланк заказ'!B598</f>
        <v>Огірок Пасалимо F1 (Голіндія, Франція)</v>
      </c>
      <c r="C595" s="22"/>
      <c r="D595" s="22"/>
      <c r="E595" s="22"/>
      <c r="F595" s="22">
        <f>'Бланк заказ'!D598</f>
        <v>0</v>
      </c>
      <c r="G595" s="22">
        <f>'Бланк заказ'!F598</f>
        <v>0</v>
      </c>
      <c r="H595" s="22">
        <f>'Бланк заказ'!G598</f>
        <v>0</v>
      </c>
    </row>
    <row r="596" spans="1:8" s="59" customFormat="1">
      <c r="A596" s="21" t="str">
        <f>'Бланк заказ'!A599</f>
        <v>040096</v>
      </c>
      <c r="B596" s="22" t="str">
        <f>'Бланк заказ'!B599</f>
        <v>Огірок Пасамонте F1 (Голіндія, Франція)</v>
      </c>
      <c r="C596" s="22"/>
      <c r="D596" s="22"/>
      <c r="E596" s="22"/>
      <c r="F596" s="22">
        <f>'Бланк заказ'!D599</f>
        <v>0</v>
      </c>
      <c r="G596" s="22">
        <f>'Бланк заказ'!F599</f>
        <v>0</v>
      </c>
      <c r="H596" s="22">
        <f>'Бланк заказ'!G599</f>
        <v>0</v>
      </c>
    </row>
    <row r="597" spans="1:8" s="59" customFormat="1">
      <c r="A597" s="21" t="str">
        <f>'Бланк заказ'!A600</f>
        <v>040097</v>
      </c>
      <c r="B597" s="22" t="str">
        <f>'Бланк заказ'!B600</f>
        <v>Огірок Регал F1 (Голіндія, Франція)</v>
      </c>
      <c r="C597" s="22"/>
      <c r="D597" s="22"/>
      <c r="E597" s="22"/>
      <c r="F597" s="22">
        <f>'Бланк заказ'!D600</f>
        <v>0</v>
      </c>
      <c r="G597" s="22">
        <f>'Бланк заказ'!F600</f>
        <v>0</v>
      </c>
      <c r="H597" s="22">
        <f>'Бланк заказ'!G600</f>
        <v>0</v>
      </c>
    </row>
    <row r="598" spans="1:8" s="59" customFormat="1">
      <c r="A598" s="21" t="str">
        <f>'Бланк заказ'!A601</f>
        <v>040098</v>
      </c>
      <c r="B598" s="22" t="str">
        <f>'Бланк заказ'!B601</f>
        <v>Огірок Роял F1 (Голіндія, Франція)</v>
      </c>
      <c r="C598" s="22"/>
      <c r="D598" s="22"/>
      <c r="E598" s="22"/>
      <c r="F598" s="22">
        <f>'Бланк заказ'!D601</f>
        <v>0</v>
      </c>
      <c r="G598" s="22">
        <f>'Бланк заказ'!F601</f>
        <v>0</v>
      </c>
      <c r="H598" s="22">
        <f>'Бланк заказ'!G601</f>
        <v>0</v>
      </c>
    </row>
    <row r="599" spans="1:8">
      <c r="A599" s="21" t="str">
        <f>'Бланк заказ'!A602</f>
        <v>040099</v>
      </c>
      <c r="B599" s="22" t="str">
        <f>'Бланк заказ'!B602</f>
        <v xml:space="preserve">Огірок Сатіна F1 </v>
      </c>
      <c r="C599" s="22"/>
      <c r="D599" s="22"/>
      <c r="E599" s="22"/>
      <c r="F599" s="22">
        <f>'Бланк заказ'!D602</f>
        <v>35.15</v>
      </c>
      <c r="G599" s="22">
        <f>'Бланк заказ'!F602</f>
        <v>0</v>
      </c>
      <c r="H599" s="22">
        <f>'Бланк заказ'!G602</f>
        <v>0</v>
      </c>
    </row>
    <row r="600" spans="1:8">
      <c r="A600" s="21" t="str">
        <f>'Бланк заказ'!A603</f>
        <v>040100</v>
      </c>
      <c r="B600" s="22" t="str">
        <f>'Бланк заказ'!B603</f>
        <v xml:space="preserve">Огірок Соната F1 </v>
      </c>
      <c r="C600" s="22"/>
      <c r="D600" s="22"/>
      <c r="E600" s="22"/>
      <c r="F600" s="22">
        <f>'Бланк заказ'!D603</f>
        <v>15.2</v>
      </c>
      <c r="G600" s="22">
        <f>'Бланк заказ'!F603</f>
        <v>0</v>
      </c>
      <c r="H600" s="22">
        <f>'Бланк заказ'!G603</f>
        <v>0</v>
      </c>
    </row>
    <row r="601" spans="1:8">
      <c r="A601" s="21" t="str">
        <f>'Бланк заказ'!A604</f>
        <v>040101</v>
      </c>
      <c r="B601" s="22" t="str">
        <f>'Бланк заказ'!B604</f>
        <v>Огірок Соната F1 (Голіндія, Франція)</v>
      </c>
      <c r="C601" s="22"/>
      <c r="D601" s="22"/>
      <c r="E601" s="22"/>
      <c r="F601" s="22">
        <f>'Бланк заказ'!D604</f>
        <v>0</v>
      </c>
      <c r="G601" s="22">
        <f>'Бланк заказ'!F604</f>
        <v>0</v>
      </c>
      <c r="H601" s="22">
        <f>'Бланк заказ'!G604</f>
        <v>0</v>
      </c>
    </row>
    <row r="602" spans="1:8">
      <c r="A602" s="21" t="str">
        <f>'Бланк заказ'!A605</f>
        <v>040102</v>
      </c>
      <c r="B602" s="22" t="str">
        <f>'Бланк заказ'!B605</f>
        <v>Буряк Нобол (Голіндія, Франція)</v>
      </c>
      <c r="C602" s="22"/>
      <c r="D602" s="22"/>
      <c r="E602" s="22"/>
      <c r="F602" s="22">
        <f>'Бланк заказ'!D605</f>
        <v>0</v>
      </c>
      <c r="G602" s="22">
        <f>'Бланк заказ'!F605</f>
        <v>0</v>
      </c>
      <c r="H602" s="22">
        <f>'Бланк заказ'!G605</f>
        <v>0</v>
      </c>
    </row>
    <row r="603" spans="1:8">
      <c r="A603" s="21" t="str">
        <f>'Бланк заказ'!A606</f>
        <v>0401021</v>
      </c>
      <c r="B603" s="22" t="str">
        <f>'Бланк заказ'!B606</f>
        <v xml:space="preserve">Буряк Пабло </v>
      </c>
      <c r="C603" s="22"/>
      <c r="D603" s="22"/>
      <c r="E603" s="22"/>
      <c r="F603" s="22">
        <f>'Бланк заказ'!D606</f>
        <v>21.75</v>
      </c>
      <c r="G603" s="22">
        <f>'Бланк заказ'!F606</f>
        <v>0</v>
      </c>
      <c r="H603" s="22">
        <f>'Бланк заказ'!G606</f>
        <v>0</v>
      </c>
    </row>
    <row r="604" spans="1:8">
      <c r="A604" s="21" t="str">
        <f>'Бланк заказ'!A607</f>
        <v>0401022</v>
      </c>
      <c r="B604" s="22" t="str">
        <f>'Бланк заказ'!B607</f>
        <v>Буряк Зепо</v>
      </c>
      <c r="C604" s="22"/>
      <c r="D604" s="22"/>
      <c r="E604" s="22"/>
      <c r="F604" s="22">
        <f>'Бланк заказ'!D607</f>
        <v>21.75</v>
      </c>
      <c r="G604" s="22">
        <f>'Бланк заказ'!F607</f>
        <v>0</v>
      </c>
      <c r="H604" s="22">
        <f>'Бланк заказ'!G607</f>
        <v>0</v>
      </c>
    </row>
    <row r="605" spans="1:8">
      <c r="A605" s="21" t="str">
        <f>'Бланк заказ'!A608</f>
        <v>0401023</v>
      </c>
      <c r="B605" s="22" t="str">
        <f>'Бланк заказ'!B608</f>
        <v>Шринат (Голіндія, Франція)</v>
      </c>
      <c r="C605" s="22"/>
      <c r="D605" s="22"/>
      <c r="E605" s="22"/>
      <c r="F605" s="22">
        <f>'Бланк заказ'!D608</f>
        <v>0</v>
      </c>
      <c r="G605" s="22">
        <f>'Бланк заказ'!F608</f>
        <v>0</v>
      </c>
      <c r="H605" s="22">
        <f>'Бланк заказ'!G608</f>
        <v>0</v>
      </c>
    </row>
    <row r="606" spans="1:8">
      <c r="A606" s="21" t="str">
        <f>'Бланк заказ'!A609</f>
        <v>0401024</v>
      </c>
      <c r="B606" s="22" t="str">
        <f>'Бланк заказ'!B609</f>
        <v>Рукола (Голіндія, Франція)</v>
      </c>
      <c r="C606" s="22"/>
      <c r="D606" s="22"/>
      <c r="E606" s="22"/>
      <c r="F606" s="22">
        <f>'Бланк заказ'!D609</f>
        <v>0</v>
      </c>
      <c r="G606" s="22">
        <f>'Бланк заказ'!F609</f>
        <v>0</v>
      </c>
      <c r="H606" s="22">
        <f>'Бланк заказ'!G609</f>
        <v>0</v>
      </c>
    </row>
    <row r="607" spans="1:8">
      <c r="A607" s="21" t="str">
        <f>'Бланк заказ'!A610</f>
        <v>0401025</v>
      </c>
      <c r="B607" s="22" t="str">
        <f>'Бланк заказ'!B610</f>
        <v>Рукола (Голіндія, Франція)</v>
      </c>
      <c r="C607" s="22"/>
      <c r="D607" s="22"/>
      <c r="E607" s="22"/>
      <c r="F607" s="22">
        <f>'Бланк заказ'!D610</f>
        <v>0</v>
      </c>
      <c r="G607" s="22">
        <f>'Бланк заказ'!F610</f>
        <v>0</v>
      </c>
      <c r="H607" s="22">
        <f>'Бланк заказ'!G610</f>
        <v>0</v>
      </c>
    </row>
    <row r="608" spans="1:8">
      <c r="A608" s="21" t="str">
        <f>'Бланк заказ'!A613</f>
        <v>0401026</v>
      </c>
      <c r="B608" s="22" t="str">
        <f>'Бланк заказ'!B613</f>
        <v xml:space="preserve">Морква Віта Лонга </v>
      </c>
      <c r="C608" s="22"/>
      <c r="D608" s="22"/>
      <c r="E608" s="22"/>
      <c r="F608" s="22">
        <f>'Бланк заказ'!D613</f>
        <v>20.9</v>
      </c>
      <c r="G608" s="22">
        <f>'Бланк заказ'!F613</f>
        <v>0</v>
      </c>
      <c r="H608" s="22">
        <f>'Бланк заказ'!G613</f>
        <v>0</v>
      </c>
    </row>
    <row r="609" spans="1:8">
      <c r="A609" s="21" t="str">
        <f>'Бланк заказ'!A614</f>
        <v>0401027</v>
      </c>
      <c r="B609" s="22" t="str">
        <f>'Бланк заказ'!B614</f>
        <v xml:space="preserve">Морква Болтекс </v>
      </c>
      <c r="C609" s="22"/>
      <c r="D609" s="22"/>
      <c r="E609" s="22"/>
      <c r="F609" s="22">
        <f>'Бланк заказ'!D614</f>
        <v>13</v>
      </c>
      <c r="G609" s="22">
        <f>'Бланк заказ'!F614</f>
        <v>0</v>
      </c>
      <c r="H609" s="22">
        <f>'Бланк заказ'!G614</f>
        <v>0</v>
      </c>
    </row>
    <row r="610" spans="1:8">
      <c r="A610" s="21" t="str">
        <f>'Бланк заказ'!A617</f>
        <v>0401030</v>
      </c>
      <c r="B610" s="22" t="str">
        <f>'Бланк заказ'!B617</f>
        <v>Цибуля Ексібішен (Голіндія, Франція)</v>
      </c>
      <c r="C610" s="22"/>
      <c r="D610" s="22"/>
      <c r="E610" s="22"/>
      <c r="F610" s="22">
        <f>'Бланк заказ'!D617</f>
        <v>0</v>
      </c>
      <c r="G610" s="22">
        <f>'Бланк заказ'!F617</f>
        <v>0</v>
      </c>
      <c r="H610" s="22">
        <f>'Бланк заказ'!G617</f>
        <v>0</v>
      </c>
    </row>
    <row r="611" spans="1:8">
      <c r="A611" s="21" t="str">
        <f>'Бланк заказ'!A618</f>
        <v>Трава газона</v>
      </c>
      <c r="B611" s="22">
        <f>'Бланк заказ'!B618</f>
        <v>0</v>
      </c>
      <c r="C611" s="22"/>
      <c r="D611" s="22"/>
      <c r="E611" s="22"/>
      <c r="F611" s="22">
        <f>'Бланк заказ'!D618</f>
        <v>0</v>
      </c>
      <c r="G611" s="22">
        <f>'Бланк заказ'!F618</f>
        <v>0</v>
      </c>
      <c r="H611" s="22">
        <f>'Бланк заказ'!G618</f>
        <v>0</v>
      </c>
    </row>
    <row r="612" spans="1:8">
      <c r="A612" s="21" t="str">
        <f>'Бланк заказ'!A619</f>
        <v>046200</v>
      </c>
      <c r="B612" s="22" t="str">
        <f>'Бланк заказ'!B619</f>
        <v>Насіння Трава Газона Універсальна (1 кг)</v>
      </c>
      <c r="C612" s="22"/>
      <c r="D612" s="22"/>
      <c r="E612" s="22"/>
      <c r="F612" s="22">
        <f>'Бланк заказ'!D619</f>
        <v>150</v>
      </c>
      <c r="G612" s="22">
        <f>'Бланк заказ'!F619</f>
        <v>0</v>
      </c>
      <c r="H612" s="22">
        <f>'Бланк заказ'!G619</f>
        <v>0</v>
      </c>
    </row>
    <row r="613" spans="1:8">
      <c r="A613" s="21" t="str">
        <f>'Бланк заказ'!A620</f>
        <v>046250</v>
      </c>
      <c r="B613" s="22" t="str">
        <f>'Бланк заказ'!B620</f>
        <v>Насіння Трава Газона Тіньовитриала (1 кг)</v>
      </c>
      <c r="C613" s="22"/>
      <c r="D613" s="22"/>
      <c r="E613" s="22"/>
      <c r="F613" s="22">
        <f>'Бланк заказ'!D620</f>
        <v>150</v>
      </c>
      <c r="G613" s="22">
        <f>'Бланк заказ'!F620</f>
        <v>0</v>
      </c>
      <c r="H613" s="22">
        <f>'Бланк заказ'!G620</f>
        <v>0</v>
      </c>
    </row>
    <row r="614" spans="1:8">
      <c r="A614" s="21" t="str">
        <f>'Бланк заказ'!A621</f>
        <v>046300</v>
      </c>
      <c r="B614" s="22" t="str">
        <f>'Бланк заказ'!B621</f>
        <v>Насіння Трава Газона Універсальна (400грам)</v>
      </c>
      <c r="C614" s="22"/>
      <c r="D614" s="22"/>
      <c r="E614" s="22"/>
      <c r="F614" s="22">
        <f>'Бланк заказ'!D621</f>
        <v>75</v>
      </c>
      <c r="G614" s="22">
        <f>'Бланк заказ'!F621</f>
        <v>0</v>
      </c>
      <c r="H614" s="22">
        <f>'Бланк заказ'!G621</f>
        <v>0</v>
      </c>
    </row>
    <row r="615" spans="1:8">
      <c r="A615" s="21" t="str">
        <f>'Бланк заказ'!A622</f>
        <v>Насіння кормових культур</v>
      </c>
      <c r="B615" s="22">
        <f>'Бланк заказ'!B622</f>
        <v>0</v>
      </c>
      <c r="C615" s="22"/>
      <c r="D615" s="22"/>
      <c r="E615" s="22"/>
      <c r="F615" s="22">
        <f>'Бланк заказ'!D622</f>
        <v>0</v>
      </c>
      <c r="G615" s="22">
        <f>'Бланк заказ'!F622</f>
        <v>0</v>
      </c>
      <c r="H615" s="22">
        <f>'Бланк заказ'!G622</f>
        <v>0</v>
      </c>
    </row>
    <row r="616" spans="1:8" s="73" customFormat="1">
      <c r="A616" s="21" t="str">
        <f>'Бланк заказ'!A623</f>
        <v>046700</v>
      </c>
      <c r="B616" s="22" t="str">
        <f>'Бланк заказ'!B623</f>
        <v>Насіння Буряк кормовий Урсус Полі</v>
      </c>
      <c r="C616" s="22"/>
      <c r="D616" s="22"/>
      <c r="E616" s="22"/>
      <c r="F616" s="22">
        <f>'Бланк заказ'!D623</f>
        <v>105</v>
      </c>
      <c r="G616" s="22">
        <f>'Бланк заказ'!F623</f>
        <v>0</v>
      </c>
      <c r="H616" s="22">
        <f>'Бланк заказ'!G623</f>
        <v>0</v>
      </c>
    </row>
    <row r="617" spans="1:8">
      <c r="A617" s="21" t="str">
        <f>'Бланк заказ'!A624</f>
        <v>046800</v>
      </c>
      <c r="B617" s="22" t="str">
        <f>'Бланк заказ'!B624</f>
        <v>Насіння Буряк кормовий Рекорд Полі</v>
      </c>
      <c r="C617" s="22"/>
      <c r="D617" s="22"/>
      <c r="E617" s="22"/>
      <c r="F617" s="22">
        <f>'Бланк заказ'!D624</f>
        <v>130</v>
      </c>
      <c r="G617" s="22">
        <f>'Бланк заказ'!F624</f>
        <v>0</v>
      </c>
      <c r="H617" s="22">
        <f>'Бланк заказ'!G624</f>
        <v>0</v>
      </c>
    </row>
    <row r="618" spans="1:8">
      <c r="A618" s="21" t="str">
        <f>'Бланк заказ'!A625</f>
        <v>046900</v>
      </c>
      <c r="B618" s="22" t="str">
        <f>'Бланк заказ'!B625</f>
        <v>Насіння Буряк кормовий Центаур Полі</v>
      </c>
      <c r="C618" s="22"/>
      <c r="D618" s="22"/>
      <c r="E618" s="22"/>
      <c r="F618" s="22">
        <f>'Бланк заказ'!D625</f>
        <v>100</v>
      </c>
      <c r="G618" s="22">
        <f>'Бланк заказ'!F625</f>
        <v>0</v>
      </c>
      <c r="H618" s="22">
        <f>'Бланк заказ'!G625</f>
        <v>0</v>
      </c>
    </row>
    <row r="619" spans="1:8">
      <c r="A619" s="21" t="str">
        <f>'Бланк заказ'!A626</f>
        <v>046901</v>
      </c>
      <c r="B619" s="22" t="str">
        <f>'Бланк заказ'!B626</f>
        <v>Насіння Буряк кормовий Урсус Полі (Польша) в мішку</v>
      </c>
      <c r="C619" s="22"/>
      <c r="D619" s="22"/>
      <c r="E619" s="22"/>
      <c r="F619" s="22">
        <f>'Бланк заказ'!D626</f>
        <v>260</v>
      </c>
      <c r="G619" s="22">
        <f>'Бланк заказ'!F626</f>
        <v>0</v>
      </c>
      <c r="H619" s="22">
        <f>'Бланк заказ'!G626</f>
        <v>0</v>
      </c>
    </row>
    <row r="620" spans="1:8">
      <c r="A620" s="21" t="str">
        <f>'Бланк заказ'!A627</f>
        <v>046902</v>
      </c>
      <c r="B620" s="22" t="str">
        <f>'Бланк заказ'!B627</f>
        <v>Буряк кормовий Центаур Полі (Польша) в мішку</v>
      </c>
      <c r="C620" s="22"/>
      <c r="D620" s="22"/>
      <c r="E620" s="22"/>
      <c r="F620" s="22">
        <f>'Бланк заказ'!D627</f>
        <v>260</v>
      </c>
      <c r="G620" s="22">
        <f>'Бланк заказ'!F627</f>
        <v>0</v>
      </c>
      <c r="H620" s="22">
        <f>'Бланк заказ'!G627</f>
        <v>0</v>
      </c>
    </row>
    <row r="621" spans="1:8">
      <c r="A621" s="21" t="str">
        <f>'Бланк заказ'!A628</f>
        <v>046903</v>
      </c>
      <c r="B621" s="22" t="str">
        <f>'Бланк заказ'!B628</f>
        <v>Буряк кормовий Урсус Полі (Польша) в мішку</v>
      </c>
      <c r="C621" s="22"/>
      <c r="D621" s="22"/>
      <c r="E621" s="22"/>
      <c r="F621" s="22">
        <f>'Бланк заказ'!D628</f>
        <v>260</v>
      </c>
      <c r="G621" s="22">
        <f>'Бланк заказ'!F628</f>
        <v>0</v>
      </c>
      <c r="H621" s="22">
        <f>'Бланк заказ'!G628</f>
        <v>0</v>
      </c>
    </row>
    <row r="622" spans="1:8">
      <c r="A622" s="21" t="str">
        <f>'Бланк заказ'!A629</f>
        <v>046904</v>
      </c>
      <c r="B622" s="22" t="str">
        <f>'Бланк заказ'!B629</f>
        <v>Насіння Буряк кормовий Бригадир</v>
      </c>
      <c r="C622" s="22"/>
      <c r="D622" s="22"/>
      <c r="E622" s="22"/>
      <c r="F622" s="22">
        <f>'Бланк заказ'!D629</f>
        <v>140</v>
      </c>
      <c r="G622" s="22">
        <f>'Бланк заказ'!F629</f>
        <v>0</v>
      </c>
      <c r="H622" s="22">
        <f>'Бланк заказ'!G629</f>
        <v>0</v>
      </c>
    </row>
    <row r="623" spans="1:8">
      <c r="A623" s="21" t="str">
        <f>'Бланк заказ'!A630</f>
        <v>046905</v>
      </c>
      <c r="B623" s="22" t="str">
        <f>'Бланк заказ'!B630</f>
        <v>Насіння Буряк кормовий Лада</v>
      </c>
      <c r="C623" s="22"/>
      <c r="D623" s="22"/>
      <c r="E623" s="22"/>
      <c r="F623" s="22">
        <f>'Бланк заказ'!D630</f>
        <v>200</v>
      </c>
      <c r="G623" s="22">
        <f>'Бланк заказ'!F630</f>
        <v>0</v>
      </c>
      <c r="H623" s="22">
        <f>'Бланк заказ'!G630</f>
        <v>0</v>
      </c>
    </row>
    <row r="624" spans="1:8">
      <c r="A624" s="21" t="str">
        <f>'Бланк заказ'!A631</f>
        <v>046906</v>
      </c>
      <c r="B624" s="22" t="str">
        <f>'Бланк заказ'!B631</f>
        <v>Насіння Буряк кормовий Кракус</v>
      </c>
      <c r="C624" s="22"/>
      <c r="D624" s="22"/>
      <c r="E624" s="22"/>
      <c r="F624" s="22">
        <f>'Бланк заказ'!D631</f>
        <v>0</v>
      </c>
      <c r="G624" s="22">
        <f>'Бланк заказ'!F631</f>
        <v>0</v>
      </c>
      <c r="H624" s="22">
        <f>'Бланк заказ'!G631</f>
        <v>0</v>
      </c>
    </row>
    <row r="625" spans="1:8">
      <c r="A625" s="21" t="str">
        <f>'Бланк заказ'!A632</f>
        <v>046907</v>
      </c>
      <c r="B625" s="22" t="str">
        <f>'Бланк заказ'!B632</f>
        <v>Насіння Буряк сахарная ЧС72</v>
      </c>
      <c r="C625" s="22"/>
      <c r="D625" s="22"/>
      <c r="E625" s="22"/>
      <c r="F625" s="22">
        <f>'Бланк заказ'!D632</f>
        <v>0</v>
      </c>
      <c r="G625" s="22">
        <f>'Бланк заказ'!F632</f>
        <v>0</v>
      </c>
      <c r="H625" s="22">
        <f>'Бланк заказ'!G632</f>
        <v>0</v>
      </c>
    </row>
    <row r="626" spans="1:8">
      <c r="A626" s="21" t="str">
        <f>'Бланк заказ'!A633</f>
        <v>047000</v>
      </c>
      <c r="B626" s="22" t="str">
        <f>'Бланк заказ'!B633</f>
        <v>Насіння Люцерна фасов.  мішок 20 кг</v>
      </c>
      <c r="C626" s="22"/>
      <c r="D626" s="22"/>
      <c r="E626" s="22"/>
      <c r="F626" s="22">
        <f>'Бланк заказ'!D633</f>
        <v>155</v>
      </c>
      <c r="G626" s="22">
        <f>'Бланк заказ'!F633</f>
        <v>0</v>
      </c>
      <c r="H626" s="22">
        <f>'Бланк заказ'!G633</f>
        <v>0</v>
      </c>
    </row>
    <row r="627" spans="1:8">
      <c r="A627" s="21" t="str">
        <f>'Бланк заказ'!A634</f>
        <v>047001</v>
      </c>
      <c r="B627" s="22" t="str">
        <f>'Бланк заказ'!B634</f>
        <v>Насіння Люцерна не фасов. мішок 25 кг</v>
      </c>
      <c r="C627" s="22"/>
      <c r="D627" s="22"/>
      <c r="E627" s="22"/>
      <c r="F627" s="22">
        <f>'Бланк заказ'!D634</f>
        <v>150</v>
      </c>
      <c r="G627" s="22">
        <f>'Бланк заказ'!F634</f>
        <v>0</v>
      </c>
      <c r="H627" s="22">
        <f>'Бланк заказ'!G634</f>
        <v>0</v>
      </c>
    </row>
    <row r="628" spans="1:8">
      <c r="A628" s="21" t="str">
        <f>'Бланк заказ'!A635</f>
        <v>047100</v>
      </c>
      <c r="B628" s="22" t="str">
        <f>'Бланк заказ'!B635</f>
        <v>Насіння Конюшина  фасов. мішок 20 кг</v>
      </c>
      <c r="C628" s="22"/>
      <c r="D628" s="22"/>
      <c r="E628" s="22"/>
      <c r="F628" s="22">
        <f>'Бланк заказ'!D635</f>
        <v>155</v>
      </c>
      <c r="G628" s="22">
        <f>'Бланк заказ'!F635</f>
        <v>0</v>
      </c>
      <c r="H628" s="22">
        <f>'Бланк заказ'!G635</f>
        <v>0</v>
      </c>
    </row>
    <row r="629" spans="1:8">
      <c r="A629" s="21" t="str">
        <f>'Бланк заказ'!A637</f>
        <v>047200</v>
      </c>
      <c r="B629" s="22" t="str">
        <f>'Бланк заказ'!B637</f>
        <v>Насіння Грястиця збірна фасов. мішок 15 кг</v>
      </c>
      <c r="C629" s="22"/>
      <c r="D629" s="22"/>
      <c r="E629" s="22"/>
      <c r="F629" s="22">
        <f>'Бланк заказ'!D637</f>
        <v>75</v>
      </c>
      <c r="G629" s="22">
        <f>'Бланк заказ'!F637</f>
        <v>0</v>
      </c>
      <c r="H629" s="22">
        <f>'Бланк заказ'!G637</f>
        <v>0</v>
      </c>
    </row>
    <row r="630" spans="1:8">
      <c r="A630" s="21" t="str">
        <f>'Бланк заказ'!A638</f>
        <v>047201</v>
      </c>
      <c r="B630" s="22" t="str">
        <f>'Бланк заказ'!B638</f>
        <v>Насіння Грястиця збірна не фасов. мішок 20 кг.</v>
      </c>
      <c r="C630" s="22"/>
      <c r="D630" s="22"/>
      <c r="E630" s="22"/>
      <c r="F630" s="22">
        <f>'Бланк заказ'!D638</f>
        <v>135</v>
      </c>
      <c r="G630" s="22">
        <f>'Бланк заказ'!F638</f>
        <v>0</v>
      </c>
      <c r="H630" s="22">
        <f>'Бланк заказ'!G638</f>
        <v>0</v>
      </c>
    </row>
    <row r="631" spans="1:8">
      <c r="A631" s="21" t="str">
        <f>'Бланк заказ'!A639</f>
        <v>047300</v>
      </c>
      <c r="B631" s="22" t="str">
        <f>'Бланк заказ'!B639</f>
        <v>Насіння Редька олейная фасов. мішок 20 кг.</v>
      </c>
      <c r="C631" s="22"/>
      <c r="D631" s="22"/>
      <c r="E631" s="22"/>
      <c r="F631" s="22">
        <f>'Бланк заказ'!D639</f>
        <v>0</v>
      </c>
      <c r="G631" s="22">
        <f>'Бланк заказ'!F639</f>
        <v>0</v>
      </c>
      <c r="H631" s="22">
        <f>'Бланк заказ'!G639</f>
        <v>0</v>
      </c>
    </row>
    <row r="632" spans="1:8">
      <c r="A632" s="21" t="str">
        <f>'Бланк заказ'!A640</f>
        <v>047400</v>
      </c>
      <c r="B632" s="22" t="str">
        <f>'Бланк заказ'!B640</f>
        <v>Насіння Суданка не фасов. мішок 25 кг.</v>
      </c>
      <c r="C632" s="22"/>
      <c r="D632" s="22"/>
      <c r="E632" s="22"/>
      <c r="F632" s="22">
        <f>'Бланк заказ'!D640</f>
        <v>35</v>
      </c>
      <c r="G632" s="22">
        <f>'Бланк заказ'!F640</f>
        <v>0</v>
      </c>
      <c r="H632" s="22">
        <f>'Бланк заказ'!G640</f>
        <v>0</v>
      </c>
    </row>
    <row r="633" spans="1:8">
      <c r="A633" s="21" t="str">
        <f>'Бланк заказ'!A643</f>
        <v>047500</v>
      </c>
      <c r="B633" s="22" t="str">
        <f>'Бланк заказ'!B643</f>
        <v>Насіння Еспарцет не фасов. мішок 25 кг.</v>
      </c>
      <c r="C633" s="22"/>
      <c r="D633" s="22"/>
      <c r="E633" s="22"/>
      <c r="F633" s="22">
        <f>'Бланк заказ'!D643</f>
        <v>0</v>
      </c>
      <c r="G633" s="22">
        <f>'Бланк заказ'!F643</f>
        <v>0</v>
      </c>
      <c r="H633" s="22">
        <f>'Бланк заказ'!G643</f>
        <v>0</v>
      </c>
    </row>
    <row r="634" spans="1:8">
      <c r="A634" s="21" t="str">
        <f>'Бланк заказ'!A644</f>
        <v>047600</v>
      </c>
      <c r="B634" s="22" t="str">
        <f>'Бланк заказ'!B644</f>
        <v>Насіння Гірчиця фасов. мішок 20 кг.</v>
      </c>
      <c r="C634" s="22"/>
      <c r="D634" s="22"/>
      <c r="E634" s="22"/>
      <c r="F634" s="22">
        <f>'Бланк заказ'!D644</f>
        <v>45</v>
      </c>
      <c r="G634" s="22">
        <f>'Бланк заказ'!F644</f>
        <v>0</v>
      </c>
      <c r="H634" s="22">
        <f>'Бланк заказ'!G644</f>
        <v>0</v>
      </c>
    </row>
    <row r="635" spans="1:8">
      <c r="A635" s="21" t="str">
        <f>'Бланк заказ'!A645</f>
        <v>047700</v>
      </c>
      <c r="B635" s="22" t="str">
        <f>'Бланк заказ'!B645</f>
        <v>Насіння Репак фасов. мішок 20 кг.</v>
      </c>
      <c r="C635" s="22"/>
      <c r="D635" s="22"/>
      <c r="E635" s="22"/>
      <c r="F635" s="22">
        <f>'Бланк заказ'!D645</f>
        <v>30</v>
      </c>
      <c r="G635" s="22">
        <f>'Бланк заказ'!F645</f>
        <v>0</v>
      </c>
      <c r="H635" s="22">
        <f>'Бланк заказ'!G645</f>
        <v>0</v>
      </c>
    </row>
    <row r="636" spans="1:8">
      <c r="A636" s="21" t="str">
        <f>'Бланк заказ'!A646</f>
        <v>047800</v>
      </c>
      <c r="B636" s="22" t="str">
        <f>'Бланк заказ'!B646</f>
        <v>Насіння Тимофіївка фасов. мішок 20 кг.</v>
      </c>
      <c r="C636" s="22"/>
      <c r="D636" s="22"/>
      <c r="E636" s="22"/>
      <c r="F636" s="22">
        <f>'Бланк заказ'!D646</f>
        <v>165</v>
      </c>
      <c r="G636" s="22">
        <f>'Бланк заказ'!F646</f>
        <v>0</v>
      </c>
      <c r="H636" s="22">
        <f>'Бланк заказ'!G646</f>
        <v>0</v>
      </c>
    </row>
    <row r="637" spans="1:8">
      <c r="A637" s="21" t="str">
        <f>'Бланк заказ'!A647</f>
        <v>047850</v>
      </c>
      <c r="B637" s="22" t="str">
        <f>'Бланк заказ'!B647</f>
        <v>Насіння фацелія фасов. мішок 20 кг.</v>
      </c>
      <c r="C637" s="22"/>
      <c r="D637" s="22"/>
      <c r="E637" s="22"/>
      <c r="F637" s="22">
        <f>'Бланк заказ'!D647</f>
        <v>125</v>
      </c>
      <c r="G637" s="22">
        <f>'Бланк заказ'!F647</f>
        <v>0</v>
      </c>
      <c r="H637" s="22">
        <f>'Бланк заказ'!G647</f>
        <v>0</v>
      </c>
    </row>
    <row r="638" spans="1:8">
      <c r="A638" s="21" t="str">
        <f>'Бланк заказ'!A648</f>
        <v>047990</v>
      </c>
      <c r="B638" s="22" t="str">
        <f>'Бланк заказ'!B648</f>
        <v>Насіння Кукурудза кормовий  не фасов. 25 кг (Любава, Оржина, Хотин, Дніпро)</v>
      </c>
      <c r="C638" s="22"/>
      <c r="D638" s="22"/>
      <c r="E638" s="22"/>
      <c r="F638" s="22">
        <f>'Бланк заказ'!D648</f>
        <v>34</v>
      </c>
      <c r="G638" s="22">
        <f>'Бланк заказ'!F648</f>
        <v>0</v>
      </c>
      <c r="H638" s="22">
        <f>'Бланк заказ'!G648</f>
        <v>0</v>
      </c>
    </row>
    <row r="639" spans="1:8">
      <c r="A639" s="21" t="str">
        <f>'Бланк заказ'!A649</f>
        <v>048100</v>
      </c>
      <c r="B639" s="22" t="str">
        <f>'Бланк заказ'!B649</f>
        <v>Насіння Кукурудза кормовий фасов. мішок 20 кг. (Любава, Хотин, Оржина, Дніпро)</v>
      </c>
      <c r="C639" s="22"/>
      <c r="D639" s="22"/>
      <c r="E639" s="22"/>
      <c r="F639" s="22">
        <f>'Бланк заказ'!D649</f>
        <v>38</v>
      </c>
      <c r="G639" s="22">
        <f>'Бланк заказ'!F649</f>
        <v>0</v>
      </c>
      <c r="H639" s="22">
        <f>'Бланк заказ'!G649</f>
        <v>0</v>
      </c>
    </row>
    <row r="640" spans="1:8" s="134" customFormat="1">
      <c r="A640" s="21" t="str">
        <f>'Бланк заказ'!A650</f>
        <v>048200</v>
      </c>
      <c r="B640" s="22" t="str">
        <f>'Бланк заказ'!B650</f>
        <v>Грунт Універсальний 3 л.</v>
      </c>
      <c r="C640" s="22"/>
      <c r="D640" s="22"/>
      <c r="E640" s="22"/>
      <c r="F640" s="22">
        <f>'Бланк заказ'!D650</f>
        <v>0</v>
      </c>
      <c r="G640" s="22">
        <f>'Бланк заказ'!F650</f>
        <v>0</v>
      </c>
      <c r="H640" s="22">
        <f>'Бланк заказ'!G650</f>
        <v>0</v>
      </c>
    </row>
    <row r="641" spans="1:8" s="134" customFormat="1">
      <c r="A641" s="21" t="str">
        <f>'Бланк заказ'!A651</f>
        <v>048200</v>
      </c>
      <c r="B641" s="22" t="str">
        <f>'Бланк заказ'!B651</f>
        <v>Грунт Універсальний 5 л.</v>
      </c>
      <c r="C641" s="22"/>
      <c r="D641" s="22"/>
      <c r="E641" s="22"/>
      <c r="F641" s="22">
        <f>'Бланк заказ'!D651</f>
        <v>0</v>
      </c>
      <c r="G641" s="22">
        <f>'Бланк заказ'!F651</f>
        <v>0</v>
      </c>
      <c r="H641" s="22">
        <f>'Бланк заказ'!G651</f>
        <v>0</v>
      </c>
    </row>
    <row r="642" spans="1:8" s="134" customFormat="1">
      <c r="A642" s="21" t="str">
        <f>'Бланк заказ'!A652</f>
        <v>048300</v>
      </c>
      <c r="B642" s="22" t="str">
        <f>'Бланк заказ'!B652</f>
        <v>Грунт Універсальний 7 л.</v>
      </c>
      <c r="C642" s="22"/>
      <c r="D642" s="22"/>
      <c r="E642" s="22"/>
      <c r="F642" s="22">
        <f>'Бланк заказ'!D652</f>
        <v>0</v>
      </c>
      <c r="G642" s="22">
        <f>'Бланк заказ'!F652</f>
        <v>0</v>
      </c>
      <c r="H642" s="22">
        <f>'Бланк заказ'!G652</f>
        <v>0</v>
      </c>
    </row>
    <row r="643" spans="1:8" s="134" customFormat="1">
      <c r="A643" s="21" t="str">
        <f>'Бланк заказ'!A653</f>
        <v>048400</v>
      </c>
      <c r="B643" s="22" t="str">
        <f>'Бланк заказ'!B653</f>
        <v>Грунт Універсальний 10 л.</v>
      </c>
      <c r="C643" s="22"/>
      <c r="D643" s="22"/>
      <c r="E643" s="22"/>
      <c r="F643" s="22">
        <f>'Бланк заказ'!D653</f>
        <v>0</v>
      </c>
      <c r="G643" s="22">
        <f>'Бланк заказ'!F653</f>
        <v>0</v>
      </c>
      <c r="H643" s="22">
        <f>'Бланк заказ'!G653</f>
        <v>0</v>
      </c>
    </row>
    <row r="644" spans="1:8" s="134" customFormat="1">
      <c r="A644" s="21" t="str">
        <f>'Бланк заказ'!A654</f>
        <v>048500</v>
      </c>
      <c r="B644" s="22" t="str">
        <f>'Бланк заказ'!B654</f>
        <v>Грунт Універсальний 20 л.</v>
      </c>
      <c r="C644" s="22"/>
      <c r="D644" s="22"/>
      <c r="E644" s="22"/>
      <c r="F644" s="22">
        <f>'Бланк заказ'!D654</f>
        <v>0</v>
      </c>
      <c r="G644" s="22">
        <f>'Бланк заказ'!F654</f>
        <v>0</v>
      </c>
      <c r="H644" s="22">
        <f>'Бланк заказ'!G654</f>
        <v>0</v>
      </c>
    </row>
    <row r="645" spans="1:8" s="134" customFormat="1">
      <c r="A645" s="21" t="str">
        <f>'Бланк заказ'!A655</f>
        <v>048301</v>
      </c>
      <c r="B645" s="22" t="str">
        <f>'Бланк заказ'!B655</f>
        <v>Цибулі севок Песо</v>
      </c>
      <c r="C645" s="22"/>
      <c r="D645" s="22"/>
      <c r="E645" s="22"/>
      <c r="F645" s="22">
        <f>'Бланк заказ'!D655</f>
        <v>0</v>
      </c>
      <c r="G645" s="22">
        <f>'Бланк заказ'!F655</f>
        <v>0</v>
      </c>
      <c r="H645" s="22">
        <f>'Бланк заказ'!G655</f>
        <v>0</v>
      </c>
    </row>
    <row r="646" spans="1:8" s="134" customFormat="1">
      <c r="A646" s="21" t="str">
        <f>'Бланк заказ'!A656</f>
        <v>048302</v>
      </c>
      <c r="B646" s="22" t="str">
        <f>'Бланк заказ'!B656</f>
        <v>Цибулі севок Шутті</v>
      </c>
      <c r="C646" s="22"/>
      <c r="D646" s="22"/>
      <c r="E646" s="22"/>
      <c r="F646" s="22">
        <f>'Бланк заказ'!D656</f>
        <v>0</v>
      </c>
      <c r="G646" s="22">
        <f>'Бланк заказ'!F656</f>
        <v>0</v>
      </c>
      <c r="H646" s="22">
        <f>'Бланк заказ'!G656</f>
        <v>0</v>
      </c>
    </row>
    <row r="647" spans="1:8" s="134" customFormat="1">
      <c r="A647" s="21" t="str">
        <f>'Бланк заказ'!A657</f>
        <v>048303</v>
      </c>
      <c r="B647" s="22" t="str">
        <f>'Бланк заказ'!B657</f>
        <v>Цибулі севок червоний Red baron</v>
      </c>
      <c r="C647" s="22"/>
      <c r="D647" s="22"/>
      <c r="E647" s="22"/>
      <c r="F647" s="22">
        <f>'Бланк заказ'!D657</f>
        <v>0</v>
      </c>
      <c r="G647" s="22">
        <f>'Бланк заказ'!F657</f>
        <v>0</v>
      </c>
      <c r="H647" s="22">
        <f>'Бланк заказ'!G657</f>
        <v>0</v>
      </c>
    </row>
    <row r="648" spans="1:8" s="134" customFormat="1">
      <c r="A648" s="21" t="str">
        <f>'Бланк заказ'!A658</f>
        <v>048304</v>
      </c>
      <c r="B648" s="22" t="str">
        <f>'Бланк заказ'!B658</f>
        <v>Цибулі севок білий Gladstone</v>
      </c>
      <c r="C648" s="22"/>
      <c r="D648" s="22"/>
      <c r="E648" s="22"/>
      <c r="F648" s="22">
        <f>'Бланк заказ'!D658</f>
        <v>0</v>
      </c>
      <c r="G648" s="22">
        <f>'Бланк заказ'!F658</f>
        <v>0</v>
      </c>
      <c r="H648" s="22">
        <f>'Бланк заказ'!G658</f>
        <v>0</v>
      </c>
    </row>
    <row r="649" spans="1:8" s="134" customFormat="1">
      <c r="A649" s="21" t="str">
        <f>'Бланк заказ'!A659</f>
        <v>048305</v>
      </c>
      <c r="B649" s="22" t="str">
        <f>'Бланк заказ'!B659</f>
        <v>Бамбергер Довгий</v>
      </c>
      <c r="C649" s="22"/>
      <c r="D649" s="22"/>
      <c r="E649" s="22"/>
      <c r="F649" s="22">
        <f>'Бланк заказ'!D659</f>
        <v>0</v>
      </c>
      <c r="G649" s="22">
        <f>'Бланк заказ'!F659</f>
        <v>0</v>
      </c>
      <c r="H649" s="22">
        <f>'Бланк заказ'!G659</f>
        <v>0</v>
      </c>
    </row>
    <row r="650" spans="1:8" s="134" customFormat="1">
      <c r="A650" s="21" t="str">
        <f>'Бланк заказ'!A660</f>
        <v>Весовие Насіння овощей</v>
      </c>
      <c r="B650" s="22">
        <f>'Бланк заказ'!B660</f>
        <v>0</v>
      </c>
      <c r="C650" s="22"/>
      <c r="D650" s="22"/>
      <c r="E650" s="22"/>
      <c r="F650" s="22">
        <f>'Бланк заказ'!D660</f>
        <v>0</v>
      </c>
      <c r="G650" s="22">
        <f>'Бланк заказ'!F660</f>
        <v>0</v>
      </c>
      <c r="H650" s="22">
        <f>'Бланк заказ'!G660</f>
        <v>0</v>
      </c>
    </row>
    <row r="651" spans="1:8" s="134" customFormat="1">
      <c r="A651" s="21" t="str">
        <f>'Бланк заказ'!A661</f>
        <v>048000</v>
      </c>
      <c r="B651" s="22" t="str">
        <f>'Бланк заказ'!B661</f>
        <v>Насіння Горох сахарний ( Альфа, Джоф, Фаворит)</v>
      </c>
      <c r="C651" s="22"/>
      <c r="D651" s="22"/>
      <c r="E651" s="22"/>
      <c r="F651" s="22">
        <f>'Бланк заказ'!D661</f>
        <v>0</v>
      </c>
      <c r="G651" s="22">
        <f>'Бланк заказ'!F661</f>
        <v>0</v>
      </c>
      <c r="H651" s="22">
        <f>'Бланк заказ'!G661</f>
        <v>0</v>
      </c>
    </row>
    <row r="652" spans="1:8" s="134" customFormat="1">
      <c r="A652" s="21" t="str">
        <f>'Бланк заказ'!A662</f>
        <v>048200</v>
      </c>
      <c r="B652" s="22" t="str">
        <f>'Бланк заказ'!B662</f>
        <v>Буряк столовий Опольский (Польша)</v>
      </c>
      <c r="C652" s="22"/>
      <c r="D652" s="22"/>
      <c r="E652" s="22"/>
      <c r="F652" s="22">
        <f>'Бланк заказ'!D662</f>
        <v>0</v>
      </c>
      <c r="G652" s="22">
        <f>'Бланк заказ'!F662</f>
        <v>0</v>
      </c>
      <c r="H652" s="22">
        <f>'Бланк заказ'!G662</f>
        <v>0</v>
      </c>
    </row>
    <row r="653" spans="1:8" s="134" customFormat="1">
      <c r="A653" s="21" t="str">
        <f>'Бланк заказ'!A663</f>
        <v>048201</v>
      </c>
      <c r="B653" s="22" t="str">
        <f>'Бланк заказ'!B663</f>
        <v>Буряк столовий Червона куля (Польша)</v>
      </c>
      <c r="C653" s="22"/>
      <c r="D653" s="22"/>
      <c r="E653" s="22"/>
      <c r="F653" s="22">
        <f>'Бланк заказ'!D663</f>
        <v>0</v>
      </c>
      <c r="G653" s="22">
        <f>'Бланк заказ'!F663</f>
        <v>0</v>
      </c>
      <c r="H653" s="22">
        <f>'Бланк заказ'!G663</f>
        <v>0</v>
      </c>
    </row>
    <row r="654" spans="1:8" s="134" customFormat="1">
      <c r="A654" s="21" t="str">
        <f>'Бланк заказ'!A664</f>
        <v>048300</v>
      </c>
      <c r="B654" s="22" t="str">
        <f>'Бланк заказ'!B664</f>
        <v>Морква Перфекция (Польша)</v>
      </c>
      <c r="C654" s="22"/>
      <c r="D654" s="22"/>
      <c r="E654" s="22"/>
      <c r="F654" s="22">
        <f>'Бланк заказ'!D664</f>
        <v>0</v>
      </c>
      <c r="G654" s="22">
        <f>'Бланк заказ'!F664</f>
        <v>0</v>
      </c>
      <c r="H654" s="22">
        <f>'Бланк заказ'!G664</f>
        <v>0</v>
      </c>
    </row>
    <row r="655" spans="1:8" s="134" customFormat="1">
      <c r="A655" s="21" t="str">
        <f>'Бланк заказ'!A665</f>
        <v>048301</v>
      </c>
      <c r="B655" s="22" t="str">
        <f>'Бланк заказ'!B665</f>
        <v>Нітроамофоска Білорусь</v>
      </c>
      <c r="C655" s="22"/>
      <c r="D655" s="22"/>
      <c r="E655" s="22"/>
      <c r="F655" s="22">
        <f>'Бланк заказ'!D665</f>
        <v>1500</v>
      </c>
      <c r="G655" s="22">
        <f>'Бланк заказ'!F665</f>
        <v>0</v>
      </c>
      <c r="H655" s="22">
        <f>'Бланк заказ'!G665</f>
        <v>0</v>
      </c>
    </row>
    <row r="656" spans="1:8" s="134" customFormat="1">
      <c r="A656" s="21" t="str">
        <f>'Бланк заказ'!A666</f>
        <v>048302</v>
      </c>
      <c r="B656" s="22" t="str">
        <f>'Бланк заказ'!B666</f>
        <v>Нітроамофоска Україна</v>
      </c>
      <c r="C656" s="22"/>
      <c r="D656" s="22"/>
      <c r="E656" s="22"/>
      <c r="F656" s="22">
        <f>'Бланк заказ'!D666</f>
        <v>1500</v>
      </c>
      <c r="G656" s="22">
        <f>'Бланк заказ'!F666</f>
        <v>0</v>
      </c>
      <c r="H656" s="22">
        <f>'Бланк заказ'!G666</f>
        <v>0</v>
      </c>
    </row>
    <row r="657" spans="1:9" s="134" customFormat="1">
      <c r="A657" s="21" t="str">
        <f>'Бланк заказ'!A667</f>
        <v>048303</v>
      </c>
      <c r="B657" s="22" t="str">
        <f>'Бланк заказ'!B667</f>
        <v>Сілітра</v>
      </c>
      <c r="C657" s="22"/>
      <c r="D657" s="22"/>
      <c r="E657" s="22"/>
      <c r="F657" s="22">
        <f>'Бланк заказ'!D667</f>
        <v>1450</v>
      </c>
      <c r="G657" s="22">
        <f>'Бланк заказ'!F667</f>
        <v>0</v>
      </c>
      <c r="H657" s="22">
        <f>'Бланк заказ'!G667</f>
        <v>0</v>
      </c>
    </row>
    <row r="658" spans="1:9" s="134" customFormat="1">
      <c r="A658" s="21" t="str">
        <f>'Бланк заказ'!A668</f>
        <v>048304</v>
      </c>
      <c r="B658" s="22" t="str">
        <f>'Бланк заказ'!B668</f>
        <v>Карбомід</v>
      </c>
      <c r="C658" s="22"/>
      <c r="D658" s="22"/>
      <c r="E658" s="22"/>
      <c r="F658" s="22">
        <f>'Бланк заказ'!D668</f>
        <v>1500</v>
      </c>
      <c r="G658" s="22">
        <f>'Бланк заказ'!F668</f>
        <v>0</v>
      </c>
      <c r="H658" s="22">
        <f>'Бланк заказ'!G668</f>
        <v>0</v>
      </c>
    </row>
    <row r="659" spans="1:9" s="134" customFormat="1">
      <c r="A659" s="21" t="str">
        <f>'Бланк заказ'!A669</f>
        <v>Агрохімія</v>
      </c>
      <c r="B659" s="22">
        <f>'Бланк заказ'!B669</f>
        <v>0</v>
      </c>
      <c r="C659" s="22"/>
      <c r="D659" s="22"/>
      <c r="E659" s="22"/>
      <c r="F659" s="22">
        <f>'Бланк заказ'!D669</f>
        <v>0</v>
      </c>
      <c r="G659" s="22">
        <f>'Бланк заказ'!F669</f>
        <v>0</v>
      </c>
      <c r="H659" s="22">
        <f>'Бланк заказ'!G669</f>
        <v>0</v>
      </c>
    </row>
    <row r="660" spans="1:9" s="134" customFormat="1">
      <c r="A660" s="21" t="str">
        <f>'Бланк заказ'!A670</f>
        <v>Інсектициди</v>
      </c>
      <c r="B660" s="22">
        <f>'Бланк заказ'!B670</f>
        <v>0</v>
      </c>
      <c r="C660" s="22"/>
      <c r="D660" s="22"/>
      <c r="E660" s="22"/>
      <c r="F660" s="22">
        <f>'Бланк заказ'!D670</f>
        <v>0</v>
      </c>
      <c r="G660" s="22">
        <f>'Бланк заказ'!F670</f>
        <v>0</v>
      </c>
      <c r="H660" s="22">
        <f>'Бланк заказ'!G670</f>
        <v>0</v>
      </c>
    </row>
    <row r="661" spans="1:9" s="134" customFormat="1">
      <c r="A661" s="21" t="str">
        <f>'Бланк заказ'!A671</f>
        <v>049999</v>
      </c>
      <c r="B661" s="22" t="str">
        <f>'Бланк заказ'!B671</f>
        <v>Кораген</v>
      </c>
      <c r="C661" s="22"/>
      <c r="D661" s="22"/>
      <c r="E661" s="22"/>
      <c r="F661" s="22">
        <f>'Бланк заказ'!D671</f>
        <v>13</v>
      </c>
      <c r="G661" s="22">
        <f>'Бланк заказ'!F671</f>
        <v>0</v>
      </c>
      <c r="H661" s="22">
        <f>'Бланк заказ'!G671</f>
        <v>0</v>
      </c>
    </row>
    <row r="662" spans="1:9" s="134" customFormat="1">
      <c r="A662" s="21" t="str">
        <f>'Бланк заказ'!A672</f>
        <v>050000</v>
      </c>
      <c r="B662" s="22" t="str">
        <f>'Бланк заказ'!B672</f>
        <v>Картес</v>
      </c>
      <c r="C662" s="22"/>
      <c r="D662" s="22"/>
      <c r="E662" s="22"/>
      <c r="F662" s="22">
        <f>'Бланк заказ'!D672</f>
        <v>13.5</v>
      </c>
      <c r="G662" s="22">
        <f>'Бланк заказ'!F672</f>
        <v>0</v>
      </c>
      <c r="H662" s="22">
        <f>'Бланк заказ'!G672</f>
        <v>0</v>
      </c>
    </row>
    <row r="663" spans="1:9" s="134" customFormat="1">
      <c r="A663" s="21" t="str">
        <f>'Бланк заказ'!A673</f>
        <v>050001</v>
      </c>
      <c r="B663" s="22" t="str">
        <f>'Бланк заказ'!B673</f>
        <v>Гудвін+Авангард Гроу 5+10мл</v>
      </c>
      <c r="C663" s="22"/>
      <c r="D663" s="22"/>
      <c r="E663" s="22"/>
      <c r="F663" s="22">
        <f>'Бланк заказ'!D673</f>
        <v>8.9</v>
      </c>
      <c r="G663" s="22">
        <f>'Бланк заказ'!F673</f>
        <v>0</v>
      </c>
      <c r="H663" s="22">
        <f>'Бланк заказ'!G673</f>
        <v>0</v>
      </c>
    </row>
    <row r="664" spans="1:9" s="134" customFormat="1">
      <c r="A664" s="21" t="str">
        <f>'Бланк заказ'!A674</f>
        <v>050002</v>
      </c>
      <c r="B664" s="22" t="str">
        <f>'Бланк заказ'!B674</f>
        <v>Турбо Престо 3 мл на 2 сотки</v>
      </c>
      <c r="C664" s="22"/>
      <c r="D664" s="22"/>
      <c r="E664" s="22"/>
      <c r="F664" s="22">
        <f>'Бланк заказ'!D674</f>
        <v>10.199999999999999</v>
      </c>
      <c r="G664" s="22">
        <f>'Бланк заказ'!F674</f>
        <v>0</v>
      </c>
      <c r="H664" s="22">
        <f>'Бланк заказ'!G674</f>
        <v>0</v>
      </c>
    </row>
    <row r="665" spans="1:9" s="134" customFormat="1">
      <c r="A665" s="21" t="str">
        <f>'Бланк заказ'!A675</f>
        <v>050003</v>
      </c>
      <c r="B665" s="22" t="str">
        <f>'Бланк заказ'!B675</f>
        <v>Турбо Престо 3 мл на 2 сотки</v>
      </c>
      <c r="C665" s="22"/>
      <c r="D665" s="22"/>
      <c r="E665" s="22"/>
      <c r="F665" s="22">
        <f>'Бланк заказ'!D675</f>
        <v>11.5</v>
      </c>
      <c r="G665" s="22">
        <f>'Бланк заказ'!F675</f>
        <v>0</v>
      </c>
      <c r="H665" s="22">
        <f>'Бланк заказ'!G675</f>
        <v>0</v>
      </c>
    </row>
    <row r="666" spans="1:9" s="134" customFormat="1">
      <c r="A666" s="21" t="str">
        <f>'Бланк заказ'!A676</f>
        <v>050004</v>
      </c>
      <c r="B666" s="22" t="str">
        <f>'Бланк заказ'!B676</f>
        <v>Турбо Престо 4 мл Актив на 2 сотки</v>
      </c>
      <c r="C666" s="22"/>
      <c r="D666" s="22"/>
      <c r="E666" s="22"/>
      <c r="F666" s="22">
        <f>'Бланк заказ'!D676</f>
        <v>13.5</v>
      </c>
      <c r="G666" s="22">
        <f>'Бланк заказ'!F676</f>
        <v>0</v>
      </c>
      <c r="H666" s="22">
        <f>'Бланк заказ'!G676</f>
        <v>0</v>
      </c>
      <c r="I666" s="20"/>
    </row>
    <row r="667" spans="1:9" s="134" customFormat="1">
      <c r="A667" s="21" t="str">
        <f>'Бланк заказ'!A677</f>
        <v>050005</v>
      </c>
      <c r="B667" s="22" t="str">
        <f>'Бланк заказ'!B677</f>
        <v>Турбо Престо 15 мл на 10 соток</v>
      </c>
      <c r="C667" s="22"/>
      <c r="D667" s="22"/>
      <c r="E667" s="22"/>
      <c r="F667" s="22">
        <f>'Бланк заказ'!D677</f>
        <v>71.5</v>
      </c>
      <c r="G667" s="22">
        <f>'Бланк заказ'!F677</f>
        <v>0</v>
      </c>
      <c r="H667" s="22">
        <f>'Бланк заказ'!G677</f>
        <v>0</v>
      </c>
      <c r="I667" s="20"/>
    </row>
    <row r="668" spans="1:9" s="134" customFormat="1">
      <c r="A668" s="21" t="str">
        <f>'Бланк заказ'!A678</f>
        <v>050006</v>
      </c>
      <c r="B668" s="22" t="str">
        <f>'Бланк заказ'!B678</f>
        <v>Турбо Престо 20 мл Актів на 10 соток</v>
      </c>
      <c r="C668" s="22"/>
      <c r="D668" s="22"/>
      <c r="E668" s="22"/>
      <c r="F668" s="22">
        <f>'Бланк заказ'!D678</f>
        <v>54</v>
      </c>
      <c r="G668" s="22">
        <f>'Бланк заказ'!F678</f>
        <v>0</v>
      </c>
      <c r="H668" s="22">
        <f>'Бланк заказ'!G678</f>
        <v>0</v>
      </c>
      <c r="I668" s="20"/>
    </row>
    <row r="669" spans="1:9" s="134" customFormat="1">
      <c r="A669" s="21" t="str">
        <f>'Бланк заказ'!A679</f>
        <v>050007</v>
      </c>
      <c r="B669" s="22" t="str">
        <f>'Бланк заказ'!B679</f>
        <v>Турбо Престо 45 мл на 30 соток</v>
      </c>
      <c r="C669" s="22"/>
      <c r="D669" s="22"/>
      <c r="E669" s="22"/>
      <c r="F669" s="22">
        <f>'Бланк заказ'!D679</f>
        <v>71.5</v>
      </c>
      <c r="G669" s="22">
        <f>'Бланк заказ'!F679</f>
        <v>0</v>
      </c>
      <c r="H669" s="22">
        <f>'Бланк заказ'!G679</f>
        <v>0</v>
      </c>
      <c r="I669" s="20"/>
    </row>
    <row r="670" spans="1:9" s="134" customFormat="1">
      <c r="A670" s="21" t="str">
        <f>'Бланк заказ'!A680</f>
        <v>050008</v>
      </c>
      <c r="B670" s="22" t="str">
        <f>'Бланк заказ'!B680</f>
        <v>Турбо Престо 50 мл Актів на 30 соток</v>
      </c>
      <c r="C670" s="22"/>
      <c r="D670" s="22"/>
      <c r="E670" s="22"/>
      <c r="F670" s="22">
        <f>'Бланк заказ'!D680</f>
        <v>155</v>
      </c>
      <c r="G670" s="22">
        <f>'Бланк заказ'!F680</f>
        <v>0</v>
      </c>
      <c r="H670" s="22">
        <f>'Бланк заказ'!G680</f>
        <v>0</v>
      </c>
      <c r="I670" s="20"/>
    </row>
    <row r="671" spans="1:9" s="134" customFormat="1">
      <c r="A671" s="21" t="str">
        <f>'Бланк заказ'!A681</f>
        <v>050009</v>
      </c>
      <c r="B671" s="22" t="str">
        <f>'Бланк заказ'!B681</f>
        <v>Турбо Престо 500 мл на 250 соток</v>
      </c>
      <c r="C671" s="22"/>
      <c r="D671" s="22"/>
      <c r="E671" s="22"/>
      <c r="F671" s="22">
        <f>'Бланк заказ'!D681</f>
        <v>369</v>
      </c>
      <c r="G671" s="22">
        <f>'Бланк заказ'!F681</f>
        <v>0</v>
      </c>
      <c r="H671" s="22">
        <f>'Бланк заказ'!G681</f>
        <v>0</v>
      </c>
      <c r="I671" s="20"/>
    </row>
    <row r="672" spans="1:9" s="134" customFormat="1">
      <c r="A672" s="21" t="str">
        <f>'Бланк заказ'!A682</f>
        <v>050010</v>
      </c>
      <c r="B672" s="22" t="str">
        <f>'Бланк заказ'!B682</f>
        <v>Меліор 3+ 0,6 мл</v>
      </c>
      <c r="C672" s="22"/>
      <c r="D672" s="22"/>
      <c r="E672" s="22"/>
      <c r="F672" s="22">
        <f>'Бланк заказ'!D682</f>
        <v>4.5</v>
      </c>
      <c r="G672" s="22">
        <f>'Бланк заказ'!F682</f>
        <v>0</v>
      </c>
      <c r="H672" s="22">
        <f>'Бланк заказ'!G682</f>
        <v>0</v>
      </c>
      <c r="I672" s="20"/>
    </row>
    <row r="673" spans="1:9" s="134" customFormat="1">
      <c r="A673" s="21" t="str">
        <f>'Бланк заказ'!A683</f>
        <v>050011</v>
      </c>
      <c r="B673" s="22" t="str">
        <f>'Бланк заказ'!B683</f>
        <v>Меліор 7,5+1,5 мл</v>
      </c>
      <c r="C673" s="22"/>
      <c r="D673" s="22"/>
      <c r="E673" s="22"/>
      <c r="F673" s="22">
        <f>'Бланк заказ'!D683</f>
        <v>9</v>
      </c>
      <c r="G673" s="22">
        <f>'Бланк заказ'!F683</f>
        <v>0</v>
      </c>
      <c r="H673" s="22">
        <f>'Бланк заказ'!G683</f>
        <v>0</v>
      </c>
      <c r="I673" s="20"/>
    </row>
    <row r="674" spans="1:9" s="134" customFormat="1">
      <c r="A674" s="21" t="str">
        <f>'Бланк заказ'!A684</f>
        <v>050012</v>
      </c>
      <c r="B674" s="22" t="str">
        <f>'Бланк заказ'!B684</f>
        <v>Меліор 15+3 мл</v>
      </c>
      <c r="C674" s="22"/>
      <c r="D674" s="22"/>
      <c r="E674" s="22"/>
      <c r="F674" s="22">
        <f>'Бланк заказ'!D684</f>
        <v>0</v>
      </c>
      <c r="G674" s="22">
        <f>'Бланк заказ'!F684</f>
        <v>0</v>
      </c>
      <c r="H674" s="22">
        <f>'Бланк заказ'!G684</f>
        <v>0</v>
      </c>
      <c r="I674" s="20"/>
    </row>
    <row r="675" spans="1:9" s="134" customFormat="1">
      <c r="A675" s="21" t="str">
        <f>'Бланк заказ'!A685</f>
        <v>050013</v>
      </c>
      <c r="B675" s="22" t="str">
        <f>'Бланк заказ'!B685</f>
        <v>Аншлаг 3мл</v>
      </c>
      <c r="C675" s="22"/>
      <c r="D675" s="22"/>
      <c r="E675" s="22"/>
      <c r="F675" s="22">
        <f>'Бланк заказ'!D685</f>
        <v>0</v>
      </c>
      <c r="G675" s="22">
        <f>'Бланк заказ'!F685</f>
        <v>0</v>
      </c>
      <c r="H675" s="22">
        <f>'Бланк заказ'!G685</f>
        <v>0</v>
      </c>
      <c r="I675" s="20"/>
    </row>
    <row r="676" spans="1:9" s="134" customFormat="1">
      <c r="A676" s="21" t="str">
        <f>'Бланк заказ'!A686</f>
        <v>050014</v>
      </c>
      <c r="B676" s="22" t="str">
        <f>'Бланк заказ'!B686</f>
        <v>Аншлаг 5мл</v>
      </c>
      <c r="C676" s="22"/>
      <c r="D676" s="22"/>
      <c r="E676" s="22"/>
      <c r="F676" s="22">
        <f>'Бланк заказ'!D686</f>
        <v>0</v>
      </c>
      <c r="G676" s="22">
        <f>'Бланк заказ'!F686</f>
        <v>0</v>
      </c>
      <c r="H676" s="22">
        <f>'Бланк заказ'!G686</f>
        <v>0</v>
      </c>
      <c r="I676" s="20"/>
    </row>
    <row r="677" spans="1:9" s="134" customFormat="1">
      <c r="A677" s="21" t="str">
        <f>'Бланк заказ'!A687</f>
        <v>050015</v>
      </c>
      <c r="B677" s="22" t="str">
        <f>'Бланк заказ'!B687</f>
        <v>Аншлаг 15 мл</v>
      </c>
      <c r="C677" s="22"/>
      <c r="D677" s="22"/>
      <c r="E677" s="22"/>
      <c r="F677" s="22">
        <f>'Бланк заказ'!D687</f>
        <v>21</v>
      </c>
      <c r="G677" s="22">
        <f>'Бланк заказ'!F687</f>
        <v>0</v>
      </c>
      <c r="H677" s="22">
        <f>'Бланк заказ'!G687</f>
        <v>0</v>
      </c>
      <c r="I677" s="20"/>
    </row>
    <row r="678" spans="1:9" s="134" customFormat="1">
      <c r="A678" s="21" t="str">
        <f>'Бланк заказ'!A688</f>
        <v>050016</v>
      </c>
      <c r="B678" s="22" t="str">
        <f>'Бланк заказ'!B688</f>
        <v>Актара 1,4 г</v>
      </c>
      <c r="C678" s="22"/>
      <c r="D678" s="22"/>
      <c r="E678" s="22"/>
      <c r="F678" s="22">
        <f>'Бланк заказ'!D688</f>
        <v>3.7</v>
      </c>
      <c r="G678" s="22">
        <f>'Бланк заказ'!F688</f>
        <v>0</v>
      </c>
      <c r="H678" s="22">
        <f>'Бланк заказ'!G688</f>
        <v>0</v>
      </c>
      <c r="I678" s="20"/>
    </row>
    <row r="679" spans="1:9" s="134" customFormat="1">
      <c r="A679" s="21" t="str">
        <f>'Бланк заказ'!A690</f>
        <v>050017</v>
      </c>
      <c r="B679" s="22" t="str">
        <f>'Бланк заказ'!B690</f>
        <v>Дестрой  3 мл на 2 сотки</v>
      </c>
      <c r="C679" s="22"/>
      <c r="D679" s="22"/>
      <c r="E679" s="22"/>
      <c r="F679" s="22">
        <f>'Бланк заказ'!D690</f>
        <v>4.5</v>
      </c>
      <c r="G679" s="22">
        <f>'Бланк заказ'!F690</f>
        <v>0</v>
      </c>
      <c r="H679" s="22">
        <f>'Бланк заказ'!G690</f>
        <v>0</v>
      </c>
      <c r="I679" s="20"/>
    </row>
    <row r="680" spans="1:9" s="134" customFormat="1">
      <c r="A680" s="21" t="str">
        <f>'Бланк заказ'!A691</f>
        <v>Гербіциди</v>
      </c>
      <c r="B680" s="22">
        <f>'Бланк заказ'!B691</f>
        <v>0</v>
      </c>
      <c r="C680" s="22"/>
      <c r="D680" s="22"/>
      <c r="E680" s="22"/>
      <c r="F680" s="22">
        <f>'Бланк заказ'!D691</f>
        <v>0</v>
      </c>
      <c r="G680" s="22">
        <f>'Бланк заказ'!F691</f>
        <v>0</v>
      </c>
      <c r="H680" s="22">
        <f>'Бланк заказ'!G691</f>
        <v>0</v>
      </c>
      <c r="I680" s="20"/>
    </row>
    <row r="681" spans="1:9" s="134" customFormat="1">
      <c r="A681" s="21" t="str">
        <f>'Бланк заказ'!A692</f>
        <v>050016</v>
      </c>
      <c r="B681" s="22" t="str">
        <f>'Бланк заказ'!B692</f>
        <v>Гербіцид Дабл Трай 5 соток</v>
      </c>
      <c r="C681" s="22"/>
      <c r="D681" s="22"/>
      <c r="E681" s="22"/>
      <c r="F681" s="22">
        <f>'Бланк заказ'!D692</f>
        <v>132</v>
      </c>
      <c r="G681" s="22">
        <f>'Бланк заказ'!F692</f>
        <v>0</v>
      </c>
      <c r="H681" s="22">
        <f>'Бланк заказ'!G692</f>
        <v>0</v>
      </c>
      <c r="I681" s="20"/>
    </row>
    <row r="682" spans="1:9" s="134" customFormat="1">
      <c r="A682" s="21" t="str">
        <f>'Бланк заказ'!A693</f>
        <v>050017</v>
      </c>
      <c r="B682" s="22" t="str">
        <f>'Бланк заказ'!B693</f>
        <v>Гербіцид Харума на 10 соток</v>
      </c>
      <c r="C682" s="22"/>
      <c r="D682" s="22"/>
      <c r="E682" s="22"/>
      <c r="F682" s="22">
        <f>'Бланк заказ'!D693</f>
        <v>101</v>
      </c>
      <c r="G682" s="22">
        <f>'Бланк заказ'!F693</f>
        <v>0</v>
      </c>
      <c r="H682" s="22">
        <f>'Бланк заказ'!G693</f>
        <v>0</v>
      </c>
      <c r="I682" s="20"/>
    </row>
    <row r="683" spans="1:9" s="134" customFormat="1">
      <c r="A683" s="21" t="str">
        <f>'Бланк заказ'!A695</f>
        <v>050018</v>
      </c>
      <c r="B683" s="22" t="str">
        <f>'Бланк заказ'!B695</f>
        <v>Рим+Мачо 5Г+25мл</v>
      </c>
      <c r="C683" s="22"/>
      <c r="D683" s="22"/>
      <c r="E683" s="22"/>
      <c r="F683" s="22">
        <f>'Бланк заказ'!D695</f>
        <v>61.6</v>
      </c>
      <c r="G683" s="22">
        <f>'Бланк заказ'!F695</f>
        <v>0</v>
      </c>
      <c r="H683" s="22">
        <f>'Бланк заказ'!G695</f>
        <v>0</v>
      </c>
      <c r="I683" s="20"/>
    </row>
    <row r="684" spans="1:9" s="134" customFormat="1">
      <c r="A684" s="21" t="str">
        <f>'Бланк заказ'!A696</f>
        <v>050019</v>
      </c>
      <c r="B684" s="22" t="str">
        <f>'Бланк заказ'!B696</f>
        <v>Гезагард 100 мл</v>
      </c>
      <c r="C684" s="22"/>
      <c r="D684" s="22"/>
      <c r="E684" s="22"/>
      <c r="F684" s="22">
        <f>'Бланк заказ'!D696</f>
        <v>56</v>
      </c>
      <c r="G684" s="22">
        <f>'Бланк заказ'!F696</f>
        <v>0</v>
      </c>
      <c r="H684" s="22">
        <f>'Бланк заказ'!G696</f>
        <v>0</v>
      </c>
      <c r="I684" s="20"/>
    </row>
    <row r="685" spans="1:9" s="134" customFormat="1">
      <c r="A685" s="21" t="str">
        <f>'Бланк заказ'!A697</f>
        <v>050020</v>
      </c>
      <c r="B685" s="22" t="str">
        <f>'Бланк заказ'!B697</f>
        <v>Гезагард 300 мл</v>
      </c>
      <c r="C685" s="22"/>
      <c r="D685" s="22"/>
      <c r="E685" s="22"/>
      <c r="F685" s="22">
        <f>'Бланк заказ'!D697</f>
        <v>130</v>
      </c>
      <c r="G685" s="22">
        <f>'Бланк заказ'!F697</f>
        <v>0</v>
      </c>
      <c r="H685" s="22">
        <f>'Бланк заказ'!G697</f>
        <v>0</v>
      </c>
      <c r="I685" s="20"/>
    </row>
    <row r="686" spans="1:9" s="134" customFormat="1">
      <c r="A686" s="21" t="str">
        <f>'Бланк заказ'!A698</f>
        <v>050021</v>
      </c>
      <c r="B686" s="22" t="str">
        <f>'Бланк заказ'!B698</f>
        <v>Ураган 100 мл</v>
      </c>
      <c r="C686" s="22"/>
      <c r="D686" s="22"/>
      <c r="E686" s="22"/>
      <c r="F686" s="22">
        <f>'Бланк заказ'!D698</f>
        <v>41.5</v>
      </c>
      <c r="G686" s="22">
        <f>'Бланк заказ'!F698</f>
        <v>0</v>
      </c>
      <c r="H686" s="22">
        <f>'Бланк заказ'!G698</f>
        <v>0</v>
      </c>
      <c r="I686" s="20"/>
    </row>
    <row r="687" spans="1:9" s="134" customFormat="1">
      <c r="A687" s="21" t="str">
        <f>'Бланк заказ'!A699</f>
        <v>050022</v>
      </c>
      <c r="B687" s="22" t="str">
        <f>'Бланк заказ'!B699</f>
        <v>Ураган 300 мл</v>
      </c>
      <c r="C687" s="22"/>
      <c r="D687" s="22"/>
      <c r="E687" s="22"/>
      <c r="F687" s="22">
        <f>'Бланк заказ'!D699</f>
        <v>95</v>
      </c>
      <c r="G687" s="22">
        <f>'Бланк заказ'!F699</f>
        <v>0</v>
      </c>
      <c r="H687" s="22">
        <f>'Бланк заказ'!G699</f>
        <v>0</v>
      </c>
      <c r="I687" s="20"/>
    </row>
    <row r="688" spans="1:9" s="134" customFormat="1">
      <c r="A688" s="21" t="str">
        <f>'Бланк заказ'!A700</f>
        <v>050023</v>
      </c>
      <c r="B688" s="22" t="str">
        <f>'Бланк заказ'!B700</f>
        <v>Раундап 100мл</v>
      </c>
      <c r="C688" s="22"/>
      <c r="D688" s="22"/>
      <c r="E688" s="22"/>
      <c r="F688" s="22">
        <f>'Бланк заказ'!D700</f>
        <v>45</v>
      </c>
      <c r="G688" s="22">
        <f>'Бланк заказ'!F700</f>
        <v>0</v>
      </c>
      <c r="H688" s="22">
        <f>'Бланк заказ'!G700</f>
        <v>0</v>
      </c>
      <c r="I688" s="20"/>
    </row>
    <row r="689" spans="1:9" s="134" customFormat="1">
      <c r="A689" s="21" t="str">
        <f>'Бланк заказ'!A701</f>
        <v>050024</v>
      </c>
      <c r="B689" s="22" t="str">
        <f>'Бланк заказ'!B701</f>
        <v>Раундап 500мл</v>
      </c>
      <c r="C689" s="22"/>
      <c r="D689" s="22"/>
      <c r="E689" s="22"/>
      <c r="F689" s="22">
        <f>'Бланк заказ'!D701</f>
        <v>245</v>
      </c>
      <c r="G689" s="22">
        <f>'Бланк заказ'!F701</f>
        <v>0</v>
      </c>
      <c r="H689" s="22">
        <f>'Бланк заказ'!G701</f>
        <v>0</v>
      </c>
      <c r="I689" s="20"/>
    </row>
    <row r="690" spans="1:9" s="134" customFormat="1">
      <c r="A690" s="21" t="str">
        <f>'Бланк заказ'!A702</f>
        <v>050025</v>
      </c>
      <c r="B690" s="22" t="str">
        <f>'Бланк заказ'!B702</f>
        <v>Раундап 1л</v>
      </c>
      <c r="C690" s="22"/>
      <c r="D690" s="22"/>
      <c r="E690" s="22"/>
      <c r="F690" s="22">
        <f>'Бланк заказ'!D702</f>
        <v>430</v>
      </c>
      <c r="G690" s="22">
        <f>'Бланк заказ'!F702</f>
        <v>0</v>
      </c>
      <c r="H690" s="22">
        <f>'Бланк заказ'!G702</f>
        <v>0</v>
      </c>
      <c r="I690" s="20"/>
    </row>
    <row r="691" spans="1:9" s="134" customFormat="1">
      <c r="A691" s="21" t="str">
        <f>'Бланк заказ'!A703</f>
        <v>050026</v>
      </c>
      <c r="B691" s="22" t="str">
        <f>'Бланк заказ'!B703</f>
        <v>Напалм 100мл</v>
      </c>
      <c r="C691" s="22"/>
      <c r="D691" s="22"/>
      <c r="E691" s="22"/>
      <c r="F691" s="22">
        <f>'Бланк заказ'!D703</f>
        <v>64</v>
      </c>
      <c r="G691" s="22">
        <f>'Бланк заказ'!F703</f>
        <v>0</v>
      </c>
      <c r="H691" s="22">
        <f>'Бланк заказ'!G703</f>
        <v>0</v>
      </c>
      <c r="I691" s="20"/>
    </row>
    <row r="692" spans="1:9" s="134" customFormat="1">
      <c r="A692" s="21" t="str">
        <f>'Бланк заказ'!A704</f>
        <v>050027</v>
      </c>
      <c r="B692" s="22" t="str">
        <f>'Бланк заказ'!B704</f>
        <v>Напалм 300мл</v>
      </c>
      <c r="C692" s="22"/>
      <c r="D692" s="22"/>
      <c r="E692" s="22"/>
      <c r="F692" s="22">
        <f>'Бланк заказ'!D704</f>
        <v>160</v>
      </c>
      <c r="G692" s="22">
        <f>'Бланк заказ'!F704</f>
        <v>0</v>
      </c>
      <c r="H692" s="22">
        <f>'Бланк заказ'!G704</f>
        <v>0</v>
      </c>
      <c r="I692" s="20"/>
    </row>
    <row r="693" spans="1:9" s="134" customFormat="1">
      <c r="A693" s="21" t="str">
        <f>'Бланк заказ'!A705</f>
        <v>050028</v>
      </c>
      <c r="B693" s="22" t="str">
        <f>'Бланк заказ'!B705</f>
        <v>Напалм 1л</v>
      </c>
      <c r="C693" s="22"/>
      <c r="D693" s="22"/>
      <c r="E693" s="22"/>
      <c r="F693" s="22">
        <f>'Бланк заказ'!D705</f>
        <v>380</v>
      </c>
      <c r="G693" s="22">
        <f>'Бланк заказ'!F705</f>
        <v>0</v>
      </c>
      <c r="H693" s="22">
        <f>'Бланк заказ'!G705</f>
        <v>0</v>
      </c>
      <c r="I693" s="20"/>
    </row>
    <row r="694" spans="1:9" s="134" customFormat="1">
      <c r="A694" s="21" t="str">
        <f>'Бланк заказ'!A706</f>
        <v>050029</v>
      </c>
      <c r="B694" s="22" t="str">
        <f>'Бланк заказ'!B706</f>
        <v>Новел Екстра</v>
      </c>
      <c r="C694" s="22"/>
      <c r="D694" s="22"/>
      <c r="E694" s="22"/>
      <c r="F694" s="22">
        <f>'Бланк заказ'!D706</f>
        <v>0</v>
      </c>
      <c r="G694" s="22">
        <f>'Бланк заказ'!F706</f>
        <v>0</v>
      </c>
      <c r="H694" s="22">
        <f>'Бланк заказ'!G706</f>
        <v>0</v>
      </c>
      <c r="I694" s="20"/>
    </row>
    <row r="695" spans="1:9" s="134" customFormat="1">
      <c r="A695" s="21" t="str">
        <f>'Бланк заказ'!A707</f>
        <v>050030</v>
      </c>
      <c r="B695" s="22" t="str">
        <f>'Бланк заказ'!B707</f>
        <v xml:space="preserve">Бетанал 100мл </v>
      </c>
      <c r="C695" s="22"/>
      <c r="D695" s="22"/>
      <c r="E695" s="22"/>
      <c r="F695" s="22">
        <f>'Бланк заказ'!D707</f>
        <v>60</v>
      </c>
      <c r="G695" s="22">
        <f>'Бланк заказ'!F707</f>
        <v>0</v>
      </c>
      <c r="H695" s="22">
        <f>'Бланк заказ'!G707</f>
        <v>0</v>
      </c>
      <c r="I695" s="20"/>
    </row>
    <row r="696" spans="1:9" s="134" customFormat="1">
      <c r="A696" s="21" t="str">
        <f>'Бланк заказ'!A708</f>
        <v>050031</v>
      </c>
      <c r="B696" s="22" t="str">
        <f>'Бланк заказ'!B708</f>
        <v>Горизонт100мл</v>
      </c>
      <c r="C696" s="22"/>
      <c r="D696" s="22"/>
      <c r="E696" s="22"/>
      <c r="F696" s="22">
        <f>'Бланк заказ'!D708</f>
        <v>113</v>
      </c>
      <c r="G696" s="22">
        <f>'Бланк заказ'!F708</f>
        <v>0</v>
      </c>
      <c r="H696" s="22">
        <f>'Бланк заказ'!G708</f>
        <v>0</v>
      </c>
      <c r="I696" s="20"/>
    </row>
    <row r="697" spans="1:9" s="134" customFormat="1">
      <c r="A697" s="21" t="str">
        <f>'Бланк заказ'!A709</f>
        <v>050032</v>
      </c>
      <c r="B697" s="22" t="str">
        <f>'Бланк заказ'!B709</f>
        <v>Пантера 100мл</v>
      </c>
      <c r="C697" s="22"/>
      <c r="D697" s="22"/>
      <c r="E697" s="22"/>
      <c r="F697" s="22">
        <f>'Бланк заказ'!D709</f>
        <v>50</v>
      </c>
      <c r="G697" s="22">
        <f>'Бланк заказ'!F709</f>
        <v>0</v>
      </c>
      <c r="H697" s="22">
        <f>'Бланк заказ'!G709</f>
        <v>0</v>
      </c>
      <c r="I697" s="20"/>
    </row>
    <row r="698" spans="1:9" s="134" customFormat="1">
      <c r="A698" s="21" t="str">
        <f>'Бланк заказ'!A710</f>
        <v>050033</v>
      </c>
      <c r="B698" s="22" t="str">
        <f>'Бланк заказ'!B710</f>
        <v>Пріма 100мл</v>
      </c>
      <c r="C698" s="22"/>
      <c r="D698" s="22"/>
      <c r="E698" s="22"/>
      <c r="F698" s="22">
        <f>'Бланк заказ'!D710</f>
        <v>60</v>
      </c>
      <c r="G698" s="22">
        <f>'Бланк заказ'!F710</f>
        <v>0</v>
      </c>
      <c r="H698" s="22">
        <f>'Бланк заказ'!G710</f>
        <v>0</v>
      </c>
      <c r="I698" s="20"/>
    </row>
    <row r="699" spans="1:9" s="134" customFormat="1">
      <c r="A699" s="21" t="str">
        <f>'Бланк заказ'!A711</f>
        <v>050034</v>
      </c>
      <c r="B699" s="22" t="str">
        <f>'Бланк заказ'!B711</f>
        <v>Авангард 100мл</v>
      </c>
      <c r="C699" s="22"/>
      <c r="D699" s="22"/>
      <c r="E699" s="22"/>
      <c r="F699" s="22">
        <f>'Бланк заказ'!D711</f>
        <v>110</v>
      </c>
      <c r="G699" s="22">
        <f>'Бланк заказ'!F711</f>
        <v>0</v>
      </c>
      <c r="H699" s="22">
        <f>'Бланк заказ'!G711</f>
        <v>0</v>
      </c>
      <c r="I699" s="20"/>
    </row>
    <row r="700" spans="1:9" s="134" customFormat="1">
      <c r="A700" s="21" t="str">
        <f>'Бланк заказ'!A712</f>
        <v>050035</v>
      </c>
      <c r="B700" s="22" t="str">
        <f>'Бланк заказ'!B712</f>
        <v>Зелек 100мл</v>
      </c>
      <c r="C700" s="22"/>
      <c r="D700" s="22"/>
      <c r="E700" s="22"/>
      <c r="F700" s="22">
        <f>'Бланк заказ'!D712</f>
        <v>55</v>
      </c>
      <c r="G700" s="22">
        <f>'Бланк заказ'!F712</f>
        <v>0</v>
      </c>
      <c r="H700" s="22">
        <f>'Бланк заказ'!G712</f>
        <v>0</v>
      </c>
      <c r="I700" s="20"/>
    </row>
    <row r="701" spans="1:9" s="134" customFormat="1">
      <c r="A701" s="21" t="str">
        <f>'Бланк заказ'!A713</f>
        <v>050036</v>
      </c>
      <c r="B701" s="22" t="str">
        <f>'Бланк заказ'!B713</f>
        <v>Ліквідатор 100мл</v>
      </c>
      <c r="C701" s="22"/>
      <c r="D701" s="22"/>
      <c r="E701" s="22"/>
      <c r="F701" s="22">
        <f>'Бланк заказ'!D713</f>
        <v>53</v>
      </c>
      <c r="G701" s="22">
        <f>'Бланк заказ'!F713</f>
        <v>0</v>
      </c>
      <c r="H701" s="22">
        <f>'Бланк заказ'!G713</f>
        <v>0</v>
      </c>
      <c r="I701" s="20"/>
    </row>
    <row r="702" spans="1:9" s="134" customFormat="1">
      <c r="A702" s="21" t="str">
        <f>'Бланк заказ'!A714</f>
        <v>050037</v>
      </c>
      <c r="B702" s="22" t="str">
        <f>'Бланк заказ'!B714</f>
        <v>Ліквідатор Форте 100мл</v>
      </c>
      <c r="C702" s="22"/>
      <c r="D702" s="22"/>
      <c r="E702" s="22"/>
      <c r="F702" s="22">
        <f>'Бланк заказ'!D714</f>
        <v>27</v>
      </c>
      <c r="G702" s="22">
        <f>'Бланк заказ'!F714</f>
        <v>0</v>
      </c>
      <c r="H702" s="22">
        <f>'Бланк заказ'!G714</f>
        <v>0</v>
      </c>
      <c r="I702" s="20"/>
    </row>
    <row r="703" spans="1:9" s="134" customFormat="1">
      <c r="A703" s="21" t="str">
        <f>'Бланк заказ'!A715</f>
        <v>050038</v>
      </c>
      <c r="B703" s="22" t="str">
        <f>'Бланк заказ'!B715</f>
        <v>Ліквіфдатор Форте 300мл</v>
      </c>
      <c r="C703" s="22"/>
      <c r="D703" s="22"/>
      <c r="E703" s="22"/>
      <c r="F703" s="22">
        <f>'Бланк заказ'!D715</f>
        <v>115</v>
      </c>
      <c r="G703" s="22">
        <f>'Бланк заказ'!F715</f>
        <v>0</v>
      </c>
      <c r="H703" s="22">
        <f>'Бланк заказ'!G715</f>
        <v>0</v>
      </c>
      <c r="I703" s="20"/>
    </row>
    <row r="704" spans="1:9" s="134" customFormat="1">
      <c r="A704" s="21" t="str">
        <f>'Бланк заказ'!A716</f>
        <v>050039</v>
      </c>
      <c r="B704" s="22" t="str">
        <f>'Бланк заказ'!B716</f>
        <v>Ліквідатор 1л</v>
      </c>
      <c r="C704" s="22"/>
      <c r="D704" s="22"/>
      <c r="E704" s="22"/>
      <c r="F704" s="22">
        <f>'Бланк заказ'!D716</f>
        <v>360</v>
      </c>
      <c r="G704" s="22">
        <f>'Бланк заказ'!F716</f>
        <v>0</v>
      </c>
      <c r="H704" s="22">
        <f>'Бланк заказ'!G716</f>
        <v>0</v>
      </c>
      <c r="I704" s="20"/>
    </row>
    <row r="705" spans="1:9" s="134" customFormat="1">
      <c r="A705" s="21" t="str">
        <f>'Бланк заказ'!A717</f>
        <v>050040</v>
      </c>
      <c r="B705" s="22" t="str">
        <f>'Бланк заказ'!B717</f>
        <v>Покрова 100мл</v>
      </c>
      <c r="C705" s="22"/>
      <c r="D705" s="22"/>
      <c r="E705" s="22"/>
      <c r="F705" s="22">
        <f>'Бланк заказ'!D717</f>
        <v>34</v>
      </c>
      <c r="G705" s="22">
        <f>'Бланк заказ'!F717</f>
        <v>0</v>
      </c>
      <c r="H705" s="22">
        <f>'Бланк заказ'!G717</f>
        <v>0</v>
      </c>
      <c r="I705" s="20"/>
    </row>
    <row r="706" spans="1:9" s="134" customFormat="1">
      <c r="A706" s="21" t="str">
        <f>'Бланк заказ'!A718</f>
        <v>050041</v>
      </c>
      <c r="B706" s="22" t="str">
        <f>'Бланк заказ'!B718</f>
        <v>Антисапа 50Г</v>
      </c>
      <c r="C706" s="22"/>
      <c r="D706" s="22"/>
      <c r="E706" s="22"/>
      <c r="F706" s="22">
        <f>'Бланк заказ'!D718</f>
        <v>100</v>
      </c>
      <c r="G706" s="22">
        <f>'Бланк заказ'!F718</f>
        <v>0</v>
      </c>
      <c r="H706" s="22">
        <f>'Бланк заказ'!G718</f>
        <v>0</v>
      </c>
      <c r="I706" s="20"/>
    </row>
    <row r="707" spans="1:9" s="134" customFormat="1">
      <c r="A707" s="21" t="str">
        <f>'Бланк заказ'!A719</f>
        <v>050042</v>
      </c>
      <c r="B707" s="22" t="str">
        <f>'Бланк заказ'!B719</f>
        <v>Антисапа 10г</v>
      </c>
      <c r="C707" s="22"/>
      <c r="D707" s="22"/>
      <c r="E707" s="22"/>
      <c r="F707" s="22">
        <f>'Бланк заказ'!D719</f>
        <v>29</v>
      </c>
      <c r="G707" s="22">
        <f>'Бланк заказ'!F719</f>
        <v>0</v>
      </c>
      <c r="H707" s="22">
        <f>'Бланк заказ'!G719</f>
        <v>0</v>
      </c>
      <c r="I707" s="20"/>
    </row>
    <row r="708" spans="1:9" s="134" customFormat="1">
      <c r="A708" s="21" t="str">
        <f>'Бланк заказ'!A720</f>
        <v>050043</v>
      </c>
      <c r="B708" s="22" t="str">
        <f>'Бланк заказ'!B720</f>
        <v>Дублер 100Г</v>
      </c>
      <c r="C708" s="22"/>
      <c r="D708" s="22"/>
      <c r="E708" s="22"/>
      <c r="F708" s="22">
        <f>'Бланк заказ'!D720</f>
        <v>180</v>
      </c>
      <c r="G708" s="22">
        <f>'Бланк заказ'!F720</f>
        <v>0</v>
      </c>
      <c r="H708" s="22">
        <f>'Бланк заказ'!G720</f>
        <v>0</v>
      </c>
      <c r="I708" s="20"/>
    </row>
    <row r="709" spans="1:9" s="134" customFormat="1">
      <c r="A709" s="21" t="str">
        <f>'Бланк заказ'!A721</f>
        <v>050044</v>
      </c>
      <c r="B709" s="22" t="str">
        <f>'Бланк заказ'!B721</f>
        <v>Зенкор 100Г</v>
      </c>
      <c r="C709" s="22"/>
      <c r="D709" s="22"/>
      <c r="E709" s="22"/>
      <c r="F709" s="22">
        <f>'Бланк заказ'!D721</f>
        <v>175</v>
      </c>
      <c r="G709" s="22">
        <f>'Бланк заказ'!F721</f>
        <v>0</v>
      </c>
      <c r="H709" s="22">
        <f>'Бланк заказ'!G721</f>
        <v>0</v>
      </c>
      <c r="I709" s="20"/>
    </row>
    <row r="710" spans="1:9" s="134" customFormat="1">
      <c r="A710" s="21" t="str">
        <f>'Бланк заказ'!A722</f>
        <v>050045</v>
      </c>
      <c r="B710" s="22" t="str">
        <f>'Бланк заказ'!B722</f>
        <v>Зенкор Ліквід 100мл</v>
      </c>
      <c r="C710" s="22"/>
      <c r="D710" s="22"/>
      <c r="E710" s="22"/>
      <c r="F710" s="22">
        <f>'Бланк заказ'!D722</f>
        <v>145</v>
      </c>
      <c r="G710" s="22">
        <f>'Бланк заказ'!F722</f>
        <v>0</v>
      </c>
      <c r="H710" s="22">
        <f>'Бланк заказ'!G722</f>
        <v>0</v>
      </c>
      <c r="I710" s="20"/>
    </row>
    <row r="711" spans="1:9" s="134" customFormat="1">
      <c r="A711" s="21" t="str">
        <f>'Бланк заказ'!A723</f>
        <v>050046</v>
      </c>
      <c r="B711" s="22" t="str">
        <f>'Бланк заказ'!B723</f>
        <v>Огородник100г</v>
      </c>
      <c r="C711" s="22"/>
      <c r="D711" s="22"/>
      <c r="E711" s="22"/>
      <c r="F711" s="22">
        <f>'Бланк заказ'!D723</f>
        <v>220</v>
      </c>
      <c r="G711" s="22">
        <f>'Бланк заказ'!F723</f>
        <v>0</v>
      </c>
      <c r="H711" s="22">
        <f>'Бланк заказ'!G723</f>
        <v>0</v>
      </c>
      <c r="I711" s="20"/>
    </row>
    <row r="712" spans="1:9" s="134" customFormat="1">
      <c r="A712" s="21" t="str">
        <f>'Бланк заказ'!A725</f>
        <v>050047</v>
      </c>
      <c r="B712" s="22" t="str">
        <f>'Бланк заказ'!B725</f>
        <v>Тітус 5Г+прилипач</v>
      </c>
      <c r="C712" s="22"/>
      <c r="D712" s="22"/>
      <c r="E712" s="22"/>
      <c r="F712" s="22">
        <f>'Бланк заказ'!D725</f>
        <v>38</v>
      </c>
      <c r="G712" s="22">
        <f>'Бланк заказ'!F725</f>
        <v>0</v>
      </c>
      <c r="H712" s="22">
        <f>'Бланк заказ'!G725</f>
        <v>0</v>
      </c>
      <c r="I712" s="20"/>
    </row>
    <row r="713" spans="1:9" s="134" customFormat="1">
      <c r="A713" s="21" t="str">
        <f>'Бланк заказ'!A726</f>
        <v>050048</v>
      </c>
      <c r="B713" s="22" t="str">
        <f>'Бланк заказ'!B726</f>
        <v>Антипирій</v>
      </c>
      <c r="C713" s="22"/>
      <c r="D713" s="22"/>
      <c r="E713" s="22"/>
      <c r="F713" s="22">
        <f>'Бланк заказ'!D726</f>
        <v>70</v>
      </c>
      <c r="G713" s="22">
        <f>'Бланк заказ'!F726</f>
        <v>0</v>
      </c>
      <c r="H713" s="22">
        <f>'Бланк заказ'!G726</f>
        <v>0</v>
      </c>
      <c r="I713" s="20"/>
    </row>
    <row r="714" spans="1:9" s="134" customFormat="1">
      <c r="A714" s="21" t="str">
        <f>'Бланк заказ'!A727</f>
        <v>050049</v>
      </c>
      <c r="B714" s="22" t="str">
        <f>'Бланк заказ'!B727</f>
        <v>Антибурян</v>
      </c>
      <c r="C714" s="22"/>
      <c r="D714" s="22"/>
      <c r="E714" s="22"/>
      <c r="F714" s="22">
        <f>'Бланк заказ'!D727</f>
        <v>48</v>
      </c>
      <c r="G714" s="22">
        <f>'Бланк заказ'!F727</f>
        <v>0</v>
      </c>
      <c r="H714" s="22">
        <f>'Бланк заказ'!G727</f>
        <v>0</v>
      </c>
      <c r="I714" s="20"/>
    </row>
    <row r="715" spans="1:9" s="134" customFormat="1">
      <c r="A715" s="21" t="str">
        <f>'Бланк заказ'!A728</f>
        <v>050050</v>
      </c>
      <c r="B715" s="22" t="str">
        <f>'Бланк заказ'!B728</f>
        <v>Антихрущ 10мл</v>
      </c>
      <c r="C715" s="22"/>
      <c r="D715" s="22"/>
      <c r="E715" s="22"/>
      <c r="F715" s="22">
        <f>'Бланк заказ'!D728</f>
        <v>8</v>
      </c>
      <c r="G715" s="22">
        <f>'Бланк заказ'!F728</f>
        <v>0</v>
      </c>
      <c r="H715" s="22">
        <f>'Бланк заказ'!G728</f>
        <v>0</v>
      </c>
      <c r="I715" s="20"/>
    </row>
    <row r="716" spans="1:9" s="134" customFormat="1">
      <c r="A716" s="21" t="str">
        <f>'Бланк заказ'!A729</f>
        <v>050051</v>
      </c>
      <c r="B716" s="22" t="str">
        <f>'Бланк заказ'!B729</f>
        <v>Цукрон5мл</v>
      </c>
      <c r="C716" s="22"/>
      <c r="D716" s="22"/>
      <c r="E716" s="22"/>
      <c r="F716" s="22">
        <f>'Бланк заказ'!D729</f>
        <v>12</v>
      </c>
      <c r="G716" s="22">
        <f>'Бланк заказ'!F729</f>
        <v>0</v>
      </c>
      <c r="H716" s="22">
        <f>'Бланк заказ'!G729</f>
        <v>0</v>
      </c>
      <c r="I716" s="20"/>
    </row>
    <row r="717" spans="1:9" s="134" customFormat="1">
      <c r="A717" s="21" t="str">
        <f>'Бланк заказ'!A730</f>
        <v>050052</v>
      </c>
      <c r="B717" s="22" t="str">
        <f>'Бланк заказ'!B730</f>
        <v>Рози</v>
      </c>
      <c r="C717" s="22"/>
      <c r="D717" s="22"/>
      <c r="E717" s="22"/>
      <c r="F717" s="22">
        <f>'Бланк заказ'!D730</f>
        <v>48</v>
      </c>
      <c r="G717" s="22">
        <f>'Бланк заказ'!F730</f>
        <v>0</v>
      </c>
      <c r="H717" s="22">
        <f>'Бланк заказ'!G730</f>
        <v>0</v>
      </c>
      <c r="I717" s="20"/>
    </row>
    <row r="718" spans="1:9" s="134" customFormat="1">
      <c r="A718" s="21" t="str">
        <f>'Бланк заказ'!A731</f>
        <v>Протруйники</v>
      </c>
      <c r="B718" s="22">
        <f>'Бланк заказ'!B731</f>
        <v>0</v>
      </c>
      <c r="C718" s="22"/>
      <c r="D718" s="22"/>
      <c r="E718" s="22"/>
      <c r="F718" s="22">
        <f>'Бланк заказ'!D731</f>
        <v>0</v>
      </c>
      <c r="G718" s="22">
        <f>'Бланк заказ'!F731</f>
        <v>0</v>
      </c>
      <c r="H718" s="22">
        <f>'Бланк заказ'!G731</f>
        <v>0</v>
      </c>
      <c r="I718" s="20"/>
    </row>
    <row r="719" spans="1:9" s="134" customFormat="1">
      <c r="A719" s="21" t="str">
        <f>'Бланк заказ'!A732</f>
        <v>050053</v>
      </c>
      <c r="B719" s="22" t="str">
        <f>'Бланк заказ'!B732</f>
        <v xml:space="preserve">Протруйник Тирана </v>
      </c>
      <c r="C719" s="22"/>
      <c r="D719" s="22"/>
      <c r="E719" s="22"/>
      <c r="F719" s="22">
        <f>'Бланк заказ'!D732</f>
        <v>400</v>
      </c>
      <c r="G719" s="22">
        <f>'Бланк заказ'!F732</f>
        <v>0</v>
      </c>
      <c r="H719" s="22">
        <f>'Бланк заказ'!G732</f>
        <v>0</v>
      </c>
      <c r="I719" s="20"/>
    </row>
    <row r="720" spans="1:9" s="134" customFormat="1">
      <c r="A720" s="21" t="str">
        <f>'Бланк заказ'!A734</f>
        <v>0500531</v>
      </c>
      <c r="B720" s="22" t="str">
        <f>'Бланк заказ'!B734</f>
        <v>Престиж шприц (6шт*6мл)</v>
      </c>
      <c r="C720" s="22"/>
      <c r="D720" s="22"/>
      <c r="E720" s="22"/>
      <c r="F720" s="22">
        <f>'Бланк заказ'!D734</f>
        <v>40</v>
      </c>
      <c r="G720" s="22">
        <f>'Бланк заказ'!F734</f>
        <v>0</v>
      </c>
      <c r="H720" s="22">
        <f>'Бланк заказ'!G734</f>
        <v>0</v>
      </c>
      <c r="I720" s="20"/>
    </row>
    <row r="721" spans="1:9" s="134" customFormat="1">
      <c r="A721" s="21" t="str">
        <f>'Бланк заказ'!A735</f>
        <v>050054</v>
      </c>
      <c r="B721" s="22" t="str">
        <f>'Бланк заказ'!B735</f>
        <v>Престиж 60 мл</v>
      </c>
      <c r="C721" s="22"/>
      <c r="D721" s="22"/>
      <c r="E721" s="22"/>
      <c r="F721" s="22">
        <f>'Бланк заказ'!D735</f>
        <v>30</v>
      </c>
      <c r="G721" s="22">
        <f>'Бланк заказ'!F735</f>
        <v>0</v>
      </c>
      <c r="H721" s="22">
        <f>'Бланк заказ'!G735</f>
        <v>0</v>
      </c>
      <c r="I721" s="20"/>
    </row>
    <row r="722" spans="1:9" s="134" customFormat="1">
      <c r="A722" s="21" t="str">
        <f>'Бланк заказ'!A736</f>
        <v>050055</v>
      </c>
      <c r="B722" s="22" t="str">
        <f>'Бланк заказ'!B736</f>
        <v>Престиж 150 мл</v>
      </c>
      <c r="C722" s="22"/>
      <c r="D722" s="22"/>
      <c r="E722" s="22"/>
      <c r="F722" s="22">
        <f>'Бланк заказ'!D736</f>
        <v>60</v>
      </c>
      <c r="G722" s="22">
        <f>'Бланк заказ'!F736</f>
        <v>0</v>
      </c>
      <c r="H722" s="22">
        <f>'Бланк заказ'!G736</f>
        <v>0</v>
      </c>
      <c r="I722" s="20"/>
    </row>
    <row r="723" spans="1:9" s="134" customFormat="1">
      <c r="A723" s="21" t="str">
        <f>'Бланк заказ'!A737</f>
        <v>050056</v>
      </c>
      <c r="B723" s="22" t="str">
        <f>'Бланк заказ'!B737</f>
        <v>Престиж 500 мл</v>
      </c>
      <c r="C723" s="22"/>
      <c r="D723" s="22"/>
      <c r="E723" s="22"/>
      <c r="F723" s="22">
        <f>'Бланк заказ'!D737</f>
        <v>230</v>
      </c>
      <c r="G723" s="22">
        <f>'Бланк заказ'!F737</f>
        <v>0</v>
      </c>
      <c r="H723" s="22">
        <f>'Бланк заказ'!G737</f>
        <v>0</v>
      </c>
      <c r="I723" s="20"/>
    </row>
    <row r="724" spans="1:9" s="134" customFormat="1">
      <c r="A724" s="21" t="str">
        <f>'Бланк заказ'!A738</f>
        <v>050057</v>
      </c>
      <c r="B724" s="22" t="str">
        <f>'Бланк заказ'!B738</f>
        <v>Престиж 1л</v>
      </c>
      <c r="C724" s="22"/>
      <c r="D724" s="22"/>
      <c r="E724" s="22"/>
      <c r="F724" s="22">
        <f>'Бланк заказ'!D738</f>
        <v>340</v>
      </c>
      <c r="G724" s="22">
        <f>'Бланк заказ'!F738</f>
        <v>0</v>
      </c>
      <c r="H724" s="22">
        <f>'Бланк заказ'!G738</f>
        <v>0</v>
      </c>
      <c r="I724" s="20"/>
    </row>
    <row r="725" spans="1:9" s="134" customFormat="1">
      <c r="A725" s="21" t="str">
        <f>'Бланк заказ'!A739</f>
        <v>050058</v>
      </c>
      <c r="B725" s="22" t="str">
        <f>'Бланк заказ'!B739</f>
        <v>Селест топ 100 мл</v>
      </c>
      <c r="C725" s="22"/>
      <c r="D725" s="22"/>
      <c r="E725" s="22"/>
      <c r="F725" s="22">
        <f>'Бланк заказ'!D739</f>
        <v>60</v>
      </c>
      <c r="G725" s="22">
        <f>'Бланк заказ'!F739</f>
        <v>0</v>
      </c>
      <c r="H725" s="22">
        <f>'Бланк заказ'!G739</f>
        <v>0</v>
      </c>
      <c r="I725" s="20"/>
    </row>
    <row r="726" spans="1:9" s="134" customFormat="1">
      <c r="A726" s="21" t="str">
        <f>'Бланк заказ'!A740</f>
        <v>Фунгіциди</v>
      </c>
      <c r="B726" s="22">
        <f>'Бланк заказ'!B740</f>
        <v>0</v>
      </c>
      <c r="C726" s="22"/>
      <c r="D726" s="22"/>
      <c r="E726" s="22"/>
      <c r="F726" s="22">
        <f>'Бланк заказ'!D740</f>
        <v>0</v>
      </c>
      <c r="G726" s="22">
        <f>'Бланк заказ'!F740</f>
        <v>0</v>
      </c>
      <c r="H726" s="22">
        <f>'Бланк заказ'!G740</f>
        <v>0</v>
      </c>
      <c r="I726" s="20"/>
    </row>
    <row r="727" spans="1:9" s="134" customFormat="1">
      <c r="A727" s="21" t="str">
        <f>'Бланк заказ'!A741</f>
        <v>050059</v>
      </c>
      <c r="B727" s="22" t="str">
        <f>'Бланк заказ'!B741</f>
        <v xml:space="preserve">Фунгіцид Парацельс на 2 сотки </v>
      </c>
      <c r="C727" s="22"/>
      <c r="D727" s="22"/>
      <c r="E727" s="22"/>
      <c r="F727" s="22">
        <f>'Бланк заказ'!D741</f>
        <v>11</v>
      </c>
      <c r="G727" s="22">
        <f>'Бланк заказ'!F741</f>
        <v>0</v>
      </c>
      <c r="H727" s="22">
        <f>'Бланк заказ'!G741</f>
        <v>0</v>
      </c>
      <c r="I727" s="20"/>
    </row>
    <row r="728" spans="1:9" s="134" customFormat="1">
      <c r="A728" s="21" t="str">
        <f>'Бланк заказ'!A742</f>
        <v>050060</v>
      </c>
      <c r="B728" s="22" t="str">
        <f>'Бланк заказ'!B742</f>
        <v>Фитоспорин-М Биофунгицид</v>
      </c>
      <c r="C728" s="22"/>
      <c r="D728" s="22"/>
      <c r="E728" s="22"/>
      <c r="F728" s="22">
        <f>'Бланк заказ'!D742</f>
        <v>34</v>
      </c>
      <c r="G728" s="22">
        <f>'Бланк заказ'!F742</f>
        <v>0</v>
      </c>
      <c r="H728" s="22">
        <f>'Бланк заказ'!G742</f>
        <v>0</v>
      </c>
      <c r="I728" s="20"/>
    </row>
    <row r="729" spans="1:9" s="134" customFormat="1">
      <c r="A729" s="21" t="str">
        <f>'Бланк заказ'!A743</f>
        <v>050061</v>
      </c>
      <c r="B729" s="22" t="str">
        <f>'Бланк заказ'!B743</f>
        <v>Хорус</v>
      </c>
      <c r="C729" s="22"/>
      <c r="D729" s="22"/>
      <c r="E729" s="22"/>
      <c r="F729" s="22">
        <f>'Бланк заказ'!D743</f>
        <v>9</v>
      </c>
      <c r="G729" s="22">
        <f>'Бланк заказ'!F743</f>
        <v>0</v>
      </c>
      <c r="H729" s="22">
        <f>'Бланк заказ'!G743</f>
        <v>0</v>
      </c>
      <c r="I729" s="20"/>
    </row>
    <row r="730" spans="1:9" s="134" customFormat="1">
      <c r="A730" s="21" t="str">
        <f>'Бланк заказ'!A745</f>
        <v>050062</v>
      </c>
      <c r="B730" s="22" t="str">
        <f>'Бланк заказ'!B745</f>
        <v>Спасатель капуста</v>
      </c>
      <c r="C730" s="22"/>
      <c r="D730" s="22"/>
      <c r="E730" s="22"/>
      <c r="F730" s="22">
        <f>'Бланк заказ'!D745</f>
        <v>6.2</v>
      </c>
      <c r="G730" s="22">
        <f>'Бланк заказ'!F745</f>
        <v>0</v>
      </c>
      <c r="H730" s="22">
        <f>'Бланк заказ'!G745</f>
        <v>0</v>
      </c>
      <c r="I730" s="20"/>
    </row>
    <row r="731" spans="1:9" s="134" customFormat="1">
      <c r="A731" s="21" t="str">
        <f>'Бланк заказ'!A746</f>
        <v>050063</v>
      </c>
      <c r="B731" s="22" t="str">
        <f>'Бланк заказ'!B746</f>
        <v>Спасатель Огірок, кабачок</v>
      </c>
      <c r="C731" s="22"/>
      <c r="D731" s="22"/>
      <c r="E731" s="22"/>
      <c r="F731" s="22">
        <f>'Бланк заказ'!D746</f>
        <v>6.2</v>
      </c>
      <c r="G731" s="22">
        <f>'Бланк заказ'!F746</f>
        <v>0</v>
      </c>
      <c r="H731" s="22">
        <f>'Бланк заказ'!G746</f>
        <v>0</v>
      </c>
      <c r="I731" s="20"/>
    </row>
    <row r="732" spans="1:9" s="134" customFormat="1">
      <c r="A732" s="21" t="str">
        <f>'Бланк заказ'!A747</f>
        <v>050064</v>
      </c>
      <c r="B732" s="22" t="str">
        <f>'Бланк заказ'!B747</f>
        <v>Спасатель томат</v>
      </c>
      <c r="C732" s="22"/>
      <c r="D732" s="22"/>
      <c r="E732" s="22"/>
      <c r="F732" s="22">
        <f>'Бланк заказ'!D747</f>
        <v>6.2</v>
      </c>
      <c r="G732" s="22">
        <f>'Бланк заказ'!F747</f>
        <v>0</v>
      </c>
      <c r="H732" s="22">
        <f>'Бланк заказ'!G747</f>
        <v>0</v>
      </c>
      <c r="I732" s="20"/>
    </row>
    <row r="733" spans="1:9" s="134" customFormat="1">
      <c r="A733" s="21" t="str">
        <f>'Бланк заказ'!A748</f>
        <v>050065</v>
      </c>
      <c r="B733" s="22" t="str">
        <f>'Бланк заказ'!B748</f>
        <v>"Зелений Щит"  для томатов, перца и баклажан</v>
      </c>
      <c r="C733" s="22"/>
      <c r="D733" s="22"/>
      <c r="E733" s="22"/>
      <c r="F733" s="22">
        <f>'Бланк заказ'!D748</f>
        <v>8</v>
      </c>
      <c r="G733" s="22">
        <f>'Бланк заказ'!F748</f>
        <v>0</v>
      </c>
      <c r="H733" s="22">
        <f>'Бланк заказ'!G748</f>
        <v>0</v>
      </c>
      <c r="I733" s="20"/>
    </row>
    <row r="734" spans="1:9" s="134" customFormat="1">
      <c r="A734" s="21" t="str">
        <f>'Бланк заказ'!A749</f>
        <v>050066</v>
      </c>
      <c r="B734" s="22" t="str">
        <f>'Бланк заказ'!B749</f>
        <v>"Зелений Щит" для огорода</v>
      </c>
      <c r="C734" s="22"/>
      <c r="D734" s="22"/>
      <c r="E734" s="22"/>
      <c r="F734" s="22">
        <f>'Бланк заказ'!D749</f>
        <v>8</v>
      </c>
      <c r="G734" s="22">
        <f>'Бланк заказ'!F749</f>
        <v>0</v>
      </c>
      <c r="H734" s="22">
        <f>'Бланк заказ'!G749</f>
        <v>0</v>
      </c>
      <c r="I734" s="20"/>
    </row>
    <row r="735" spans="1:9" s="134" customFormat="1">
      <c r="A735" s="21" t="str">
        <f>'Бланк заказ'!A750</f>
        <v>050067</v>
      </c>
      <c r="B735" s="22" t="str">
        <f>'Бланк заказ'!B750</f>
        <v>"Зелений Щит" для винограда</v>
      </c>
      <c r="C735" s="22"/>
      <c r="D735" s="22"/>
      <c r="E735" s="22"/>
      <c r="F735" s="22">
        <f>'Бланк заказ'!D750</f>
        <v>8</v>
      </c>
      <c r="G735" s="22">
        <f>'Бланк заказ'!F750</f>
        <v>0</v>
      </c>
      <c r="H735" s="22">
        <f>'Бланк заказ'!G750</f>
        <v>0</v>
      </c>
      <c r="I735" s="20"/>
    </row>
    <row r="736" spans="1:9" s="134" customFormat="1">
      <c r="A736" s="21" t="str">
        <f>'Бланк заказ'!A751</f>
        <v>050068</v>
      </c>
      <c r="B736" s="22" t="str">
        <f>'Бланк заказ'!B751</f>
        <v xml:space="preserve">"Зелений Щит" універсальний </v>
      </c>
      <c r="C736" s="22"/>
      <c r="D736" s="22"/>
      <c r="E736" s="22"/>
      <c r="F736" s="22">
        <f>'Бланк заказ'!D751</f>
        <v>8</v>
      </c>
      <c r="G736" s="22">
        <f>'Бланк заказ'!F751</f>
        <v>0</v>
      </c>
      <c r="H736" s="22">
        <f>'Бланк заказ'!G751</f>
        <v>0</v>
      </c>
      <c r="I736" s="20"/>
    </row>
    <row r="737" spans="1:9" s="134" customFormat="1">
      <c r="A737" s="21" t="str">
        <f>'Бланк заказ'!A752</f>
        <v>050069</v>
      </c>
      <c r="B737" s="22" t="str">
        <f>'Бланк заказ'!B752</f>
        <v xml:space="preserve">"Зелений Щит"  для роз </v>
      </c>
      <c r="C737" s="22"/>
      <c r="D737" s="22"/>
      <c r="E737" s="22"/>
      <c r="F737" s="22">
        <f>'Бланк заказ'!D752</f>
        <v>8</v>
      </c>
      <c r="G737" s="22">
        <f>'Бланк заказ'!F752</f>
        <v>0</v>
      </c>
      <c r="H737" s="22">
        <f>'Бланк заказ'!G752</f>
        <v>0</v>
      </c>
      <c r="I737" s="20"/>
    </row>
    <row r="738" spans="1:9" s="134" customFormat="1">
      <c r="A738" s="21" t="str">
        <f>'Бланк заказ'!A753</f>
        <v>050070</v>
      </c>
      <c r="B738" s="22" t="str">
        <f>'Бланк заказ'!B753</f>
        <v xml:space="preserve">"Зелений Щит" для клубники и земляники </v>
      </c>
      <c r="C738" s="22"/>
      <c r="D738" s="22"/>
      <c r="E738" s="22"/>
      <c r="F738" s="22">
        <f>'Бланк заказ'!D753</f>
        <v>8</v>
      </c>
      <c r="G738" s="22">
        <f>'Бланк заказ'!F753</f>
        <v>0</v>
      </c>
      <c r="H738" s="22">
        <f>'Бланк заказ'!G753</f>
        <v>0</v>
      </c>
      <c r="I738" s="20"/>
    </row>
    <row r="739" spans="1:9" s="134" customFormat="1">
      <c r="A739" s="21" t="str">
        <f>'Бланк заказ'!A754</f>
        <v>050071</v>
      </c>
      <c r="B739" s="22" t="str">
        <f>'Бланк заказ'!B754</f>
        <v xml:space="preserve">"Зелений Щит" для капусти </v>
      </c>
      <c r="C739" s="22"/>
      <c r="D739" s="22"/>
      <c r="E739" s="22"/>
      <c r="F739" s="22">
        <f>'Бланк заказ'!D754</f>
        <v>8</v>
      </c>
      <c r="G739" s="22">
        <f>'Бланк заказ'!F754</f>
        <v>0</v>
      </c>
      <c r="H739" s="22">
        <f>'Бланк заказ'!G754</f>
        <v>0</v>
      </c>
      <c r="I739" s="20"/>
    </row>
    <row r="740" spans="1:9" s="134" customFormat="1">
      <c r="A740" s="21" t="str">
        <f>'Бланк заказ'!A755</f>
        <v>050072</v>
      </c>
      <c r="B740" s="22" t="str">
        <f>'Бланк заказ'!B755</f>
        <v xml:space="preserve">"Зелений Щит" Для огурцов и кабачков </v>
      </c>
      <c r="C740" s="22"/>
      <c r="D740" s="22"/>
      <c r="E740" s="22"/>
      <c r="F740" s="22">
        <f>'Бланк заказ'!D755</f>
        <v>8</v>
      </c>
      <c r="G740" s="22">
        <f>'Бланк заказ'!F755</f>
        <v>0</v>
      </c>
      <c r="H740" s="22">
        <f>'Бланк заказ'!G755</f>
        <v>0</v>
      </c>
      <c r="I740" s="20"/>
    </row>
    <row r="741" spans="1:9" s="134" customFormat="1">
      <c r="A741" s="21" t="str">
        <f>'Бланк заказ'!A756</f>
        <v>050073</v>
      </c>
      <c r="B741" s="22" t="str">
        <f>'Бланк заказ'!B756</f>
        <v>"Зелений Щит" для Цибуліа и чеснока</v>
      </c>
      <c r="C741" s="22"/>
      <c r="D741" s="22"/>
      <c r="E741" s="22"/>
      <c r="F741" s="22">
        <f>'Бланк заказ'!D756</f>
        <v>8</v>
      </c>
      <c r="G741" s="22">
        <f>'Бланк заказ'!F756</f>
        <v>0</v>
      </c>
      <c r="H741" s="22">
        <f>'Бланк заказ'!G756</f>
        <v>0</v>
      </c>
      <c r="I741" s="20"/>
    </row>
    <row r="742" spans="1:9" s="134" customFormat="1">
      <c r="A742" s="21" t="str">
        <f>'Бланк заказ'!A757</f>
        <v>050074</v>
      </c>
      <c r="B742" s="22" t="str">
        <f>'Бланк заказ'!B757</f>
        <v>"Зелений Щит" коренеплоди</v>
      </c>
      <c r="C742" s="22"/>
      <c r="D742" s="22"/>
      <c r="E742" s="22"/>
      <c r="F742" s="22">
        <f>'Бланк заказ'!D757</f>
        <v>8</v>
      </c>
      <c r="G742" s="22">
        <f>'Бланк заказ'!F757</f>
        <v>0</v>
      </c>
      <c r="H742" s="22">
        <f>'Бланк заказ'!G757</f>
        <v>0</v>
      </c>
      <c r="I742" s="20"/>
    </row>
    <row r="743" spans="1:9" s="134" customFormat="1">
      <c r="A743" s="21" t="str">
        <f>'Бланк заказ'!A758</f>
        <v>050075</v>
      </c>
      <c r="B743" s="22" t="str">
        <f>'Бланк заказ'!B758</f>
        <v xml:space="preserve">"Зелений Щит" от тли и белокрилки </v>
      </c>
      <c r="C743" s="22"/>
      <c r="D743" s="22"/>
      <c r="E743" s="22"/>
      <c r="F743" s="22">
        <f>'Бланк заказ'!D758</f>
        <v>8.5</v>
      </c>
      <c r="G743" s="22">
        <f>'Бланк заказ'!F758</f>
        <v>0</v>
      </c>
      <c r="H743" s="22">
        <f>'Бланк заказ'!G758</f>
        <v>0</v>
      </c>
      <c r="I743" s="20"/>
    </row>
    <row r="744" spans="1:9" s="134" customFormat="1">
      <c r="A744" s="21" t="str">
        <f>'Бланк заказ'!A759</f>
        <v>050076</v>
      </c>
      <c r="B744" s="22" t="str">
        <f>'Бланк заказ'!B759</f>
        <v>Квадріс</v>
      </c>
      <c r="C744" s="22"/>
      <c r="D744" s="22"/>
      <c r="E744" s="22"/>
      <c r="F744" s="22">
        <f>'Бланк заказ'!D759</f>
        <v>10</v>
      </c>
      <c r="G744" s="22">
        <f>'Бланк заказ'!F759</f>
        <v>0</v>
      </c>
      <c r="H744" s="22">
        <f>'Бланк заказ'!G759</f>
        <v>0</v>
      </c>
      <c r="I744" s="20"/>
    </row>
    <row r="745" spans="1:9" s="134" customFormat="1">
      <c r="A745" s="21" t="str">
        <f>'Бланк заказ'!A760</f>
        <v>050077</v>
      </c>
      <c r="B745" s="22" t="str">
        <f>'Бланк заказ'!B760</f>
        <v>Ридомил голд 25 гр</v>
      </c>
      <c r="C745" s="22"/>
      <c r="D745" s="22"/>
      <c r="E745" s="22"/>
      <c r="F745" s="22">
        <f>'Бланк заказ'!D760</f>
        <v>21.5</v>
      </c>
      <c r="G745" s="22">
        <f>'Бланк заказ'!F760</f>
        <v>0</v>
      </c>
      <c r="H745" s="22">
        <f>'Бланк заказ'!G760</f>
        <v>0</v>
      </c>
      <c r="I745" s="20"/>
    </row>
    <row r="746" spans="1:9" s="134" customFormat="1">
      <c r="A746" s="21" t="str">
        <f>'Бланк заказ'!A761</f>
        <v>050078</v>
      </c>
      <c r="B746" s="22" t="str">
        <f>'Бланк заказ'!B761</f>
        <v>Ацидан 25Г</v>
      </c>
      <c r="C746" s="22"/>
      <c r="D746" s="22"/>
      <c r="E746" s="22"/>
      <c r="F746" s="22">
        <f>'Бланк заказ'!D761</f>
        <v>25</v>
      </c>
      <c r="G746" s="22">
        <f>'Бланк заказ'!F761</f>
        <v>0</v>
      </c>
      <c r="H746" s="22">
        <f>'Бланк заказ'!G761</f>
        <v>0</v>
      </c>
      <c r="I746" s="20"/>
    </row>
    <row r="747" spans="1:9" s="134" customFormat="1">
      <c r="A747" s="21" t="str">
        <f>'Бланк заказ'!A762</f>
        <v>050079</v>
      </c>
      <c r="B747" s="22" t="str">
        <f>'Бланк заказ'!B762</f>
        <v>Залізний купорос</v>
      </c>
      <c r="C747" s="22"/>
      <c r="D747" s="22"/>
      <c r="E747" s="22"/>
      <c r="F747" s="22">
        <f>'Бланк заказ'!D762</f>
        <v>21.8</v>
      </c>
      <c r="G747" s="22">
        <f>'Бланк заказ'!F762</f>
        <v>0</v>
      </c>
      <c r="H747" s="22">
        <f>'Бланк заказ'!G762</f>
        <v>0</v>
      </c>
      <c r="I747" s="20"/>
    </row>
    <row r="748" spans="1:9" s="134" customFormat="1">
      <c r="A748" s="21" t="str">
        <f>'Бланк заказ'!A763</f>
        <v>050080</v>
      </c>
      <c r="B748" s="22" t="str">
        <f>'Бланк заказ'!B763</f>
        <v>Мідний купорос</v>
      </c>
      <c r="C748" s="22"/>
      <c r="D748" s="22"/>
      <c r="E748" s="22"/>
      <c r="F748" s="22">
        <f>'Бланк заказ'!D763</f>
        <v>22.8</v>
      </c>
      <c r="G748" s="22">
        <f>'Бланк заказ'!F763</f>
        <v>0</v>
      </c>
      <c r="H748" s="22">
        <f>'Бланк заказ'!G763</f>
        <v>0</v>
      </c>
      <c r="I748" s="20"/>
    </row>
    <row r="749" spans="1:9" s="134" customFormat="1">
      <c r="A749" s="21" t="str">
        <f>'Бланк заказ'!A764</f>
        <v>050081</v>
      </c>
      <c r="B749" s="22" t="str">
        <f>'Бланк заказ'!B764</f>
        <v>Препарат В30</v>
      </c>
      <c r="C749" s="22"/>
      <c r="D749" s="22"/>
      <c r="E749" s="22"/>
      <c r="F749" s="22">
        <f>'Бланк заказ'!D764</f>
        <v>8.5</v>
      </c>
      <c r="G749" s="22">
        <f>'Бланк заказ'!F764</f>
        <v>0</v>
      </c>
      <c r="H749" s="22">
        <f>'Бланк заказ'!G764</f>
        <v>0</v>
      </c>
      <c r="I749" s="20"/>
    </row>
    <row r="750" spans="1:9" s="134" customFormat="1">
      <c r="A750" s="21" t="str">
        <f>'Бланк заказ'!A765</f>
        <v>050082</v>
      </c>
      <c r="B750" s="22" t="str">
        <f>'Бланк заказ'!B765</f>
        <v>Брунька</v>
      </c>
      <c r="C750" s="22"/>
      <c r="D750" s="22"/>
      <c r="E750" s="22"/>
      <c r="F750" s="22">
        <f>'Бланк заказ'!D765</f>
        <v>11</v>
      </c>
      <c r="G750" s="22">
        <f>'Бланк заказ'!F765</f>
        <v>0</v>
      </c>
      <c r="H750" s="22">
        <f>'Бланк заказ'!G765</f>
        <v>0</v>
      </c>
      <c r="I750" s="20"/>
    </row>
    <row r="751" spans="1:9" s="134" customFormat="1">
      <c r="A751" s="21" t="str">
        <f>'Бланк заказ'!A766</f>
        <v>050083</v>
      </c>
      <c r="B751" s="22" t="str">
        <f>'Бланк заказ'!B766</f>
        <v>Нітрафен</v>
      </c>
      <c r="C751" s="22"/>
      <c r="D751" s="22"/>
      <c r="E751" s="22"/>
      <c r="F751" s="22">
        <f>'Бланк заказ'!D766</f>
        <v>11</v>
      </c>
      <c r="G751" s="22">
        <f>'Бланк заказ'!F766</f>
        <v>0</v>
      </c>
      <c r="H751" s="22">
        <f>'Бланк заказ'!G766</f>
        <v>0</v>
      </c>
      <c r="I751" s="20"/>
    </row>
    <row r="752" spans="1:9" s="134" customFormat="1">
      <c r="A752" s="21" t="str">
        <f>'Бланк заказ'!A767</f>
        <v>050084</v>
      </c>
      <c r="B752" s="22" t="str">
        <f>'Бланк заказ'!B767</f>
        <v>Чистий сад Nitro 300 мл</v>
      </c>
      <c r="C752" s="22"/>
      <c r="D752" s="22"/>
      <c r="E752" s="22"/>
      <c r="F752" s="22">
        <f>'Бланк заказ'!D767</f>
        <v>18</v>
      </c>
      <c r="G752" s="22">
        <f>'Бланк заказ'!F767</f>
        <v>0</v>
      </c>
      <c r="H752" s="22">
        <f>'Бланк заказ'!G767</f>
        <v>0</v>
      </c>
      <c r="I752" s="20"/>
    </row>
    <row r="753" spans="1:15" s="134" customFormat="1">
      <c r="A753" s="21">
        <f>'Бланк заказ'!A768</f>
        <v>0</v>
      </c>
      <c r="B753" s="22" t="str">
        <f>'Бланк заказ'!B768</f>
        <v>Чистий сад 50 Г</v>
      </c>
      <c r="C753" s="22"/>
      <c r="D753" s="22"/>
      <c r="E753" s="22"/>
      <c r="F753" s="22">
        <f>'Бланк заказ'!D768</f>
        <v>11</v>
      </c>
      <c r="G753" s="22">
        <f>'Бланк заказ'!F768</f>
        <v>0</v>
      </c>
      <c r="H753" s="22">
        <f>'Бланк заказ'!G768</f>
        <v>0</v>
      </c>
      <c r="I753" s="20"/>
    </row>
    <row r="754" spans="1:15" s="134" customFormat="1">
      <c r="A754" s="21" t="str">
        <f>'Бланк заказ'!A769</f>
        <v>050085</v>
      </c>
      <c r="B754" s="22" t="str">
        <f>'Бланк заказ'!B769</f>
        <v>Корневин 5Г</v>
      </c>
      <c r="C754" s="22"/>
      <c r="D754" s="22"/>
      <c r="E754" s="22"/>
      <c r="F754" s="22">
        <f>'Бланк заказ'!D769</f>
        <v>7.2</v>
      </c>
      <c r="G754" s="22">
        <f>'Бланк заказ'!F769</f>
        <v>0</v>
      </c>
      <c r="H754" s="22">
        <f>'Бланк заказ'!G769</f>
        <v>0</v>
      </c>
      <c r="I754" s="20"/>
    </row>
    <row r="755" spans="1:15" s="134" customFormat="1">
      <c r="A755" s="21" t="str">
        <f>'Бланк заказ'!A770</f>
        <v>050086</v>
      </c>
      <c r="B755" s="22" t="str">
        <f>'Бланк заказ'!B770</f>
        <v xml:space="preserve">Садовий Вар 120Г </v>
      </c>
      <c r="C755" s="22"/>
      <c r="D755" s="22"/>
      <c r="E755" s="22"/>
      <c r="F755" s="22">
        <f>'Бланк заказ'!D770</f>
        <v>9.8000000000000007</v>
      </c>
      <c r="G755" s="22">
        <f>'Бланк заказ'!F770</f>
        <v>0</v>
      </c>
      <c r="H755" s="22">
        <f>'Бланк заказ'!G770</f>
        <v>0</v>
      </c>
      <c r="I755" s="20"/>
    </row>
    <row r="756" spans="1:15" s="134" customFormat="1">
      <c r="A756" s="21" t="str">
        <f>'Бланк заказ'!A771</f>
        <v>050087</v>
      </c>
      <c r="B756" s="22" t="str">
        <f>'Бланк заказ'!B771</f>
        <v>Садовий Вар 220Г</v>
      </c>
      <c r="C756" s="22"/>
      <c r="D756" s="22"/>
      <c r="E756" s="22"/>
      <c r="F756" s="22">
        <f>'Бланк заказ'!D771</f>
        <v>17</v>
      </c>
      <c r="G756" s="22">
        <f>'Бланк заказ'!F771</f>
        <v>0</v>
      </c>
      <c r="H756" s="22">
        <f>'Бланк заказ'!G771</f>
        <v>0</v>
      </c>
      <c r="I756" s="20"/>
    </row>
    <row r="757" spans="1:15" s="134" customFormat="1">
      <c r="A757" s="21" t="str">
        <f>'Бланк заказ'!A772</f>
        <v>050088</v>
      </c>
      <c r="B757" s="22" t="str">
        <f>'Бланк заказ'!B772</f>
        <v>Цілитель 25г</v>
      </c>
      <c r="C757" s="22"/>
      <c r="D757" s="22"/>
      <c r="E757" s="22"/>
      <c r="F757" s="22">
        <f>'Бланк заказ'!D772</f>
        <v>20</v>
      </c>
      <c r="G757" s="22">
        <f>'Бланк заказ'!F772</f>
        <v>0</v>
      </c>
      <c r="H757" s="22">
        <f>'Бланк заказ'!G772</f>
        <v>0</v>
      </c>
      <c r="I757" s="20"/>
    </row>
    <row r="758" spans="1:15" s="134" customFormat="1">
      <c r="A758" s="21" t="str">
        <f>'Бланк заказ'!A773</f>
        <v>050089</v>
      </c>
      <c r="B758" s="22" t="str">
        <f>'Бланк заказ'!B773</f>
        <v>Бордовська суміш</v>
      </c>
      <c r="C758" s="22"/>
      <c r="D758" s="22"/>
      <c r="E758" s="22"/>
      <c r="F758" s="22">
        <f>'Бланк заказ'!D773</f>
        <v>31.5</v>
      </c>
      <c r="G758" s="22">
        <f>'Бланк заказ'!F773</f>
        <v>0</v>
      </c>
      <c r="H758" s="22">
        <f>'Бланк заказ'!G773</f>
        <v>0</v>
      </c>
      <c r="I758" s="20"/>
    </row>
    <row r="759" spans="1:15">
      <c r="A759" s="20"/>
      <c r="D759" s="180" t="s">
        <v>513</v>
      </c>
      <c r="E759" s="181"/>
      <c r="F759" s="182"/>
      <c r="G759" s="22"/>
      <c r="H759" s="22">
        <f>'Бланк заказ'!G778</f>
        <v>0</v>
      </c>
      <c r="K759" s="134"/>
      <c r="L759" s="134"/>
      <c r="M759" s="134"/>
      <c r="N759" s="134"/>
      <c r="O759" s="134"/>
    </row>
    <row r="760" spans="1:15">
      <c r="A760" s="20"/>
      <c r="D760" s="180" t="s">
        <v>515</v>
      </c>
      <c r="E760" s="181"/>
      <c r="F760" s="182"/>
      <c r="G760" s="24" t="s">
        <v>517</v>
      </c>
      <c r="H760" s="22">
        <v>0</v>
      </c>
      <c r="K760" s="134"/>
    </row>
    <row r="761" spans="1:15">
      <c r="A761" s="20"/>
      <c r="D761" s="183" t="s">
        <v>516</v>
      </c>
      <c r="E761" s="181"/>
      <c r="F761" s="182"/>
      <c r="G761" s="22"/>
      <c r="H761" s="22">
        <f>H759</f>
        <v>0</v>
      </c>
      <c r="K761" s="134"/>
    </row>
    <row r="762" spans="1:15">
      <c r="A762" s="20"/>
      <c r="K762" s="134"/>
    </row>
    <row r="763" spans="1:15">
      <c r="A763" s="20" t="s">
        <v>518</v>
      </c>
      <c r="K763" s="134"/>
    </row>
    <row r="764" spans="1:15">
      <c r="A764" s="20" t="s">
        <v>519</v>
      </c>
      <c r="K764" s="134"/>
    </row>
    <row r="765" spans="1:15">
      <c r="A765" s="89" t="s">
        <v>1464</v>
      </c>
      <c r="B765" s="90"/>
      <c r="C765" s="90"/>
      <c r="D765" s="90"/>
      <c r="K765" s="134"/>
    </row>
    <row r="766" spans="1:15">
      <c r="A766" s="20"/>
      <c r="K766" s="134"/>
    </row>
    <row r="767" spans="1:15">
      <c r="A767" s="20"/>
      <c r="K767" s="134"/>
    </row>
    <row r="768" spans="1:15">
      <c r="A768" s="20"/>
      <c r="K768" s="134"/>
    </row>
    <row r="769" spans="1:11">
      <c r="A769" s="20"/>
      <c r="K769" s="134"/>
    </row>
    <row r="770" spans="1:11">
      <c r="A770" s="20"/>
    </row>
    <row r="771" spans="1:11">
      <c r="A771" s="20"/>
    </row>
    <row r="772" spans="1:11">
      <c r="A772" s="20"/>
    </row>
    <row r="773" spans="1:11">
      <c r="A773" s="20"/>
    </row>
    <row r="774" spans="1:11">
      <c r="A774" s="20"/>
    </row>
    <row r="775" spans="1:11">
      <c r="A775" s="20"/>
    </row>
    <row r="776" spans="1:11">
      <c r="A776" s="20"/>
    </row>
    <row r="777" spans="1:11">
      <c r="A777" s="20"/>
    </row>
    <row r="778" spans="1:11">
      <c r="A778" s="20"/>
    </row>
    <row r="779" spans="1:11">
      <c r="A779" s="20"/>
    </row>
    <row r="780" spans="1:11">
      <c r="A780" s="20"/>
    </row>
    <row r="781" spans="1:11">
      <c r="A781" s="20"/>
    </row>
    <row r="782" spans="1:11">
      <c r="A782" s="20"/>
    </row>
    <row r="783" spans="1:11">
      <c r="A783" s="20"/>
    </row>
    <row r="784" spans="1:11">
      <c r="A784" s="20"/>
    </row>
    <row r="785" spans="1:1">
      <c r="A785" s="20"/>
    </row>
    <row r="786" spans="1:1">
      <c r="A786" s="20"/>
    </row>
    <row r="787" spans="1:1">
      <c r="A787" s="20"/>
    </row>
    <row r="788" spans="1:1">
      <c r="A788" s="20"/>
    </row>
    <row r="789" spans="1:1">
      <c r="A789" s="20"/>
    </row>
    <row r="790" spans="1:1">
      <c r="A790" s="20"/>
    </row>
    <row r="791" spans="1:1">
      <c r="A791" s="20"/>
    </row>
    <row r="792" spans="1:1">
      <c r="A792" s="20"/>
    </row>
    <row r="793" spans="1:1">
      <c r="A793" s="20"/>
    </row>
    <row r="794" spans="1:1">
      <c r="A794" s="20"/>
    </row>
    <row r="795" spans="1:1">
      <c r="A795" s="20"/>
    </row>
    <row r="796" spans="1:1">
      <c r="A796" s="20"/>
    </row>
    <row r="797" spans="1:1">
      <c r="A797" s="20"/>
    </row>
    <row r="798" spans="1:1">
      <c r="A798" s="20"/>
    </row>
    <row r="799" spans="1:1">
      <c r="A799" s="20"/>
    </row>
    <row r="800" spans="1:1">
      <c r="A800" s="20"/>
    </row>
    <row r="801" spans="1:1">
      <c r="A801" s="20"/>
    </row>
    <row r="802" spans="1:1">
      <c r="A802" s="20"/>
    </row>
    <row r="803" spans="1:1">
      <c r="A803" s="20"/>
    </row>
    <row r="804" spans="1:1">
      <c r="A804" s="20"/>
    </row>
    <row r="805" spans="1:1">
      <c r="A805" s="20"/>
    </row>
    <row r="806" spans="1:1">
      <c r="A806" s="20"/>
    </row>
    <row r="807" spans="1:1">
      <c r="A807" s="20"/>
    </row>
    <row r="808" spans="1:1">
      <c r="A808" s="20"/>
    </row>
    <row r="809" spans="1:1">
      <c r="A809" s="20"/>
    </row>
    <row r="810" spans="1:1">
      <c r="A810" s="20"/>
    </row>
    <row r="811" spans="1:1">
      <c r="A811" s="20"/>
    </row>
    <row r="812" spans="1:1">
      <c r="A812" s="20"/>
    </row>
    <row r="813" spans="1:1">
      <c r="A813" s="20"/>
    </row>
    <row r="814" spans="1:1">
      <c r="A814" s="20"/>
    </row>
    <row r="815" spans="1:1">
      <c r="A815" s="20"/>
    </row>
    <row r="816" spans="1:1">
      <c r="A816" s="20"/>
    </row>
    <row r="817" spans="1:1">
      <c r="A817" s="20"/>
    </row>
    <row r="818" spans="1:1">
      <c r="A818" s="20"/>
    </row>
    <row r="819" spans="1:1">
      <c r="A819" s="20"/>
    </row>
    <row r="820" spans="1:1">
      <c r="A820" s="20"/>
    </row>
    <row r="821" spans="1:1">
      <c r="A821" s="20"/>
    </row>
    <row r="822" spans="1:1">
      <c r="A822" s="20"/>
    </row>
    <row r="823" spans="1:1">
      <c r="A823" s="20"/>
    </row>
    <row r="824" spans="1:1">
      <c r="A824" s="20"/>
    </row>
    <row r="825" spans="1:1">
      <c r="A825" s="20"/>
    </row>
    <row r="826" spans="1:1">
      <c r="A826" s="20"/>
    </row>
    <row r="827" spans="1:1">
      <c r="A827" s="20"/>
    </row>
    <row r="828" spans="1:1">
      <c r="A828" s="20"/>
    </row>
    <row r="829" spans="1:1">
      <c r="A829" s="20"/>
    </row>
    <row r="830" spans="1:1">
      <c r="A830" s="20"/>
    </row>
    <row r="831" spans="1:1">
      <c r="A831" s="20"/>
    </row>
    <row r="832" spans="1:1">
      <c r="A832" s="20"/>
    </row>
    <row r="833" spans="1:1">
      <c r="A833" s="20"/>
    </row>
    <row r="834" spans="1:1">
      <c r="A834" s="20"/>
    </row>
    <row r="835" spans="1:1">
      <c r="A835" s="20"/>
    </row>
    <row r="836" spans="1:1">
      <c r="A836" s="20"/>
    </row>
    <row r="837" spans="1:1">
      <c r="A837" s="20"/>
    </row>
    <row r="838" spans="1:1">
      <c r="A838" s="20"/>
    </row>
    <row r="839" spans="1:1">
      <c r="A839" s="20"/>
    </row>
    <row r="840" spans="1:1">
      <c r="A840" s="20"/>
    </row>
    <row r="841" spans="1:1">
      <c r="A841" s="20"/>
    </row>
    <row r="842" spans="1:1">
      <c r="A842" s="20"/>
    </row>
    <row r="843" spans="1:1">
      <c r="A843" s="20"/>
    </row>
    <row r="844" spans="1:1">
      <c r="A844" s="20"/>
    </row>
    <row r="845" spans="1:1">
      <c r="A845" s="20"/>
    </row>
    <row r="846" spans="1:1">
      <c r="A846" s="20"/>
    </row>
    <row r="847" spans="1:1">
      <c r="A847" s="20"/>
    </row>
    <row r="848" spans="1:1">
      <c r="A848" s="20"/>
    </row>
    <row r="849" spans="1:1">
      <c r="A849" s="20"/>
    </row>
    <row r="850" spans="1:1">
      <c r="A850" s="20"/>
    </row>
    <row r="851" spans="1:1">
      <c r="A851" s="20"/>
    </row>
    <row r="852" spans="1:1">
      <c r="A852" s="20"/>
    </row>
    <row r="853" spans="1:1">
      <c r="A853" s="20"/>
    </row>
    <row r="854" spans="1:1">
      <c r="A854" s="20"/>
    </row>
    <row r="855" spans="1:1">
      <c r="A855" s="20"/>
    </row>
    <row r="856" spans="1:1">
      <c r="A856" s="20"/>
    </row>
    <row r="857" spans="1:1">
      <c r="A857" s="20"/>
    </row>
    <row r="858" spans="1:1">
      <c r="A858" s="20"/>
    </row>
    <row r="859" spans="1:1">
      <c r="A859" s="20"/>
    </row>
    <row r="860" spans="1:1">
      <c r="A860" s="20"/>
    </row>
    <row r="861" spans="1:1">
      <c r="A861" s="20"/>
    </row>
    <row r="862" spans="1:1">
      <c r="A862" s="20"/>
    </row>
    <row r="863" spans="1:1">
      <c r="A863" s="20"/>
    </row>
    <row r="864" spans="1:1">
      <c r="A864" s="20"/>
    </row>
    <row r="865" spans="1:1">
      <c r="A865" s="20"/>
    </row>
    <row r="866" spans="1:1">
      <c r="A866" s="20"/>
    </row>
    <row r="867" spans="1:1">
      <c r="A867" s="20"/>
    </row>
    <row r="868" spans="1:1">
      <c r="A868" s="20"/>
    </row>
    <row r="869" spans="1:1">
      <c r="A869" s="20"/>
    </row>
    <row r="870" spans="1:1">
      <c r="A870" s="20"/>
    </row>
    <row r="871" spans="1:1">
      <c r="A871" s="20"/>
    </row>
    <row r="872" spans="1:1">
      <c r="A872" s="20"/>
    </row>
    <row r="873" spans="1:1">
      <c r="A873" s="20"/>
    </row>
    <row r="874" spans="1:1">
      <c r="A874" s="20"/>
    </row>
    <row r="875" spans="1:1">
      <c r="A875" s="20"/>
    </row>
    <row r="876" spans="1:1">
      <c r="A876" s="20"/>
    </row>
    <row r="877" spans="1:1">
      <c r="A877" s="20"/>
    </row>
    <row r="878" spans="1:1">
      <c r="A878" s="20"/>
    </row>
    <row r="879" spans="1:1">
      <c r="A879" s="20"/>
    </row>
    <row r="880" spans="1:1">
      <c r="A880" s="20"/>
    </row>
    <row r="881" spans="1:1">
      <c r="A881" s="20"/>
    </row>
    <row r="882" spans="1:1">
      <c r="A882" s="20"/>
    </row>
    <row r="883" spans="1:1">
      <c r="A883" s="20"/>
    </row>
    <row r="884" spans="1:1">
      <c r="A884" s="20"/>
    </row>
    <row r="885" spans="1:1">
      <c r="A885" s="20"/>
    </row>
    <row r="886" spans="1:1">
      <c r="A886" s="20"/>
    </row>
    <row r="887" spans="1:1">
      <c r="A887" s="20"/>
    </row>
    <row r="888" spans="1:1">
      <c r="A888" s="20"/>
    </row>
    <row r="889" spans="1:1">
      <c r="A889" s="20"/>
    </row>
    <row r="890" spans="1:1">
      <c r="A890" s="20"/>
    </row>
    <row r="891" spans="1:1">
      <c r="A891" s="20"/>
    </row>
    <row r="892" spans="1:1">
      <c r="A892" s="20"/>
    </row>
    <row r="893" spans="1:1">
      <c r="A893" s="20"/>
    </row>
  </sheetData>
  <autoFilter ref="H1:H638"/>
  <mergeCells count="3">
    <mergeCell ref="D760:F760"/>
    <mergeCell ref="D761:F761"/>
    <mergeCell ref="D759:F75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 заказ</vt:lpstr>
      <vt:lpstr>Накладна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Малахит</cp:lastModifiedBy>
  <cp:lastPrinted>2025-02-10T08:48:22Z</cp:lastPrinted>
  <dcterms:created xsi:type="dcterms:W3CDTF">2020-04-30T08:49:50Z</dcterms:created>
  <dcterms:modified xsi:type="dcterms:W3CDTF">2025-10-13T13:05:22Z</dcterms:modified>
  <cp:category/>
</cp:coreProperties>
</file>